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2.1_2017" sheetId="1" r:id="rId1"/>
  </sheets>
  <definedNames>
    <definedName name="_Regression_Int" localSheetId="0" hidden="1">1</definedName>
    <definedName name="A_IMPRESIÓN_IM">'4.2.1_2017'!$A$6:$F$39</definedName>
    <definedName name="_xlnm.Print_Area" localSheetId="0">'4.2.1_2017'!$A$11:$F$269</definedName>
    <definedName name="Imprimir_área_IM" localSheetId="0">'4.2.1_2017'!$A$6:$F$39</definedName>
    <definedName name="_xlnm.Print_Titles" localSheetId="0">'4.2.1_2017'!$1:$10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D33" i="1" l="1"/>
  <c r="D271" i="1"/>
  <c r="F33" i="1"/>
  <c r="F271" i="1"/>
  <c r="D202" i="1"/>
  <c r="D122" i="1"/>
  <c r="D252" i="1"/>
  <c r="D190" i="1"/>
  <c r="D139" i="1"/>
  <c r="D79" i="1"/>
  <c r="D232" i="1"/>
  <c r="D114" i="1"/>
  <c r="D68" i="1"/>
  <c r="D159" i="1"/>
  <c r="D261" i="1"/>
  <c r="D235" i="1"/>
  <c r="D85" i="1"/>
  <c r="D176" i="1"/>
  <c r="D227" i="1"/>
  <c r="D224" i="1"/>
  <c r="D136" i="1"/>
  <c r="D257" i="1"/>
  <c r="D260" i="1"/>
  <c r="D234" i="1"/>
  <c r="D242" i="1"/>
  <c r="D226" i="1"/>
  <c r="D259" i="1"/>
  <c r="D225" i="1"/>
  <c r="D187" i="1"/>
  <c r="D45" i="1"/>
  <c r="D217" i="1"/>
  <c r="D207" i="1"/>
  <c r="D262" i="1"/>
  <c r="D164" i="1"/>
  <c r="D255" i="1"/>
  <c r="D270" i="1"/>
  <c r="D177" i="1"/>
  <c r="D86" i="1"/>
  <c r="D113" i="1"/>
  <c r="D210" i="1"/>
  <c r="D50" i="1"/>
  <c r="D160" i="1"/>
  <c r="D201" i="1"/>
  <c r="D245" i="1"/>
  <c r="D216" i="1"/>
  <c r="D209" i="1"/>
  <c r="D115" i="1"/>
  <c r="D125" i="1"/>
  <c r="D184" i="1"/>
  <c r="D231" i="1"/>
  <c r="D200" i="1"/>
  <c r="D230" i="1"/>
  <c r="D77" i="1"/>
  <c r="D116" i="1"/>
  <c r="D158" i="1"/>
  <c r="D183" i="1"/>
  <c r="D81" i="1"/>
  <c r="D37" i="1"/>
  <c r="D150" i="1"/>
  <c r="D182" i="1"/>
  <c r="D166" i="1"/>
  <c r="D214" i="1"/>
  <c r="D199" i="1"/>
  <c r="D123" i="1"/>
  <c r="D145" i="1"/>
  <c r="D175" i="1"/>
  <c r="D135" i="1"/>
  <c r="D47" i="1"/>
  <c r="D59" i="1"/>
  <c r="D27" i="1"/>
  <c r="D76" i="1"/>
  <c r="D256" i="1"/>
  <c r="D36" i="1"/>
  <c r="D239" i="1"/>
  <c r="D254" i="1"/>
  <c r="D194" i="1"/>
  <c r="D244" i="1"/>
  <c r="D104" i="1"/>
  <c r="D267" i="1"/>
  <c r="D25" i="1"/>
  <c r="D233" i="1"/>
  <c r="D100" i="1"/>
  <c r="D192" i="1"/>
  <c r="D38" i="1"/>
  <c r="D75" i="1"/>
  <c r="D17" i="1"/>
  <c r="D129" i="1"/>
  <c r="D185" i="1"/>
  <c r="D109" i="1"/>
  <c r="D197" i="1"/>
  <c r="D147" i="1"/>
  <c r="D124" i="1"/>
  <c r="D99" i="1"/>
  <c r="D246" i="1"/>
  <c r="D105" i="1"/>
  <c r="D265" i="1"/>
  <c r="D223" i="1"/>
  <c r="D91" i="1"/>
  <c r="D74" i="1"/>
  <c r="D203" i="1"/>
  <c r="D167" i="1"/>
  <c r="D264" i="1"/>
  <c r="D69" i="1"/>
  <c r="D94" i="1"/>
  <c r="D142" i="1"/>
  <c r="D106" i="1"/>
  <c r="D163" i="1"/>
  <c r="D84" i="1"/>
  <c r="D138" i="1"/>
  <c r="D240" i="1"/>
  <c r="D108" i="1"/>
  <c r="D32" i="1"/>
  <c r="D141" i="1"/>
  <c r="D22" i="1"/>
  <c r="D148" i="1"/>
  <c r="D80" i="1"/>
  <c r="D112" i="1"/>
  <c r="D162" i="1"/>
  <c r="D218" i="1"/>
  <c r="D133" i="1"/>
  <c r="D57" i="1"/>
  <c r="D93" i="1"/>
  <c r="D154" i="1"/>
  <c r="D212" i="1"/>
  <c r="D51" i="1"/>
  <c r="D248" i="1"/>
  <c r="D222" i="1"/>
  <c r="D119" i="1"/>
  <c r="D65" i="1"/>
  <c r="D126" i="1"/>
  <c r="D161" i="1"/>
  <c r="D97" i="1"/>
  <c r="D179" i="1"/>
  <c r="D88" i="1"/>
  <c r="D101" i="1"/>
  <c r="D15" i="1"/>
  <c r="D16" i="1"/>
  <c r="D29" i="1"/>
  <c r="D53" i="1"/>
  <c r="D21" i="1"/>
  <c r="D205" i="1"/>
  <c r="D258" i="1"/>
  <c r="D211" i="1"/>
  <c r="D78" i="1"/>
  <c r="D178" i="1"/>
  <c r="D173" i="1"/>
  <c r="D39" i="1"/>
  <c r="D146" i="1"/>
  <c r="D42" i="1"/>
  <c r="D238" i="1"/>
  <c r="D229" i="1"/>
  <c r="D241" i="1"/>
  <c r="D151" i="1"/>
  <c r="D237" i="1"/>
  <c r="D215" i="1"/>
  <c r="D64" i="1"/>
  <c r="D269" i="1"/>
  <c r="D206" i="1"/>
  <c r="D156" i="1"/>
  <c r="D46" i="1"/>
  <c r="D180" i="1"/>
  <c r="D191" i="1"/>
  <c r="D195" i="1"/>
  <c r="D157" i="1"/>
  <c r="D131" i="1"/>
  <c r="D96" i="1"/>
  <c r="D63" i="1"/>
  <c r="D26" i="1"/>
  <c r="D70" i="1"/>
  <c r="D219" i="1"/>
  <c r="D73" i="1"/>
  <c r="D110" i="1"/>
  <c r="D193" i="1"/>
  <c r="D149" i="1"/>
  <c r="D181" i="1"/>
  <c r="D168" i="1"/>
  <c r="D132" i="1"/>
  <c r="D127" i="1"/>
  <c r="D56" i="1"/>
  <c r="D41" i="1"/>
  <c r="D82" i="1"/>
  <c r="D247" i="1"/>
  <c r="D103" i="1"/>
  <c r="D48" i="1"/>
  <c r="D49" i="1"/>
  <c r="D71" i="1"/>
  <c r="D67" i="1"/>
  <c r="D250" i="1"/>
  <c r="D117" i="1"/>
  <c r="D152" i="1"/>
  <c r="D28" i="1"/>
  <c r="D44" i="1"/>
  <c r="D20" i="1"/>
  <c r="D153" i="1"/>
  <c r="D66" i="1"/>
  <c r="D188" i="1"/>
  <c r="D228" i="1"/>
  <c r="D155" i="1"/>
  <c r="D34" i="1"/>
  <c r="D253" i="1"/>
  <c r="D43" i="1"/>
  <c r="D143" i="1"/>
  <c r="D83" i="1"/>
  <c r="D18" i="1"/>
  <c r="D198" i="1"/>
  <c r="D137" i="1"/>
  <c r="D220" i="1"/>
  <c r="D144" i="1"/>
  <c r="D169" i="1"/>
  <c r="D268" i="1"/>
  <c r="D213" i="1"/>
  <c r="D140" i="1"/>
  <c r="D35" i="1"/>
  <c r="D120" i="1"/>
  <c r="D40" i="1"/>
  <c r="D111" i="1"/>
  <c r="D30" i="1"/>
  <c r="D52" i="1"/>
  <c r="D134" i="1"/>
  <c r="D170" i="1"/>
  <c r="D31" i="1"/>
  <c r="D263" i="1"/>
  <c r="D266" i="1"/>
  <c r="D172" i="1"/>
  <c r="D165" i="1"/>
  <c r="D251" i="1"/>
  <c r="D89" i="1"/>
  <c r="D174" i="1"/>
  <c r="D72" i="1"/>
  <c r="D121" i="1"/>
  <c r="D236" i="1"/>
  <c r="D118" i="1"/>
  <c r="D102" i="1"/>
  <c r="D19" i="1"/>
  <c r="D24" i="1"/>
  <c r="D204" i="1"/>
  <c r="D249" i="1"/>
  <c r="D243" i="1"/>
  <c r="D58" i="1"/>
  <c r="D186" i="1"/>
  <c r="D221" i="1"/>
  <c r="D171" i="1"/>
  <c r="D196" i="1"/>
  <c r="D60" i="1"/>
  <c r="D128" i="1"/>
  <c r="D95" i="1"/>
  <c r="D87" i="1"/>
  <c r="D98" i="1"/>
  <c r="D54" i="1"/>
  <c r="D107" i="1"/>
  <c r="D62" i="1"/>
  <c r="D55" i="1"/>
  <c r="D23" i="1"/>
  <c r="D14" i="1"/>
  <c r="D208" i="1"/>
  <c r="D189" i="1"/>
  <c r="D61" i="1"/>
  <c r="D90" i="1"/>
  <c r="D130" i="1"/>
  <c r="D92" i="1"/>
  <c r="F242" i="1"/>
  <c r="F226" i="1"/>
  <c r="F259" i="1"/>
  <c r="F225" i="1"/>
  <c r="F187" i="1"/>
  <c r="F45" i="1"/>
  <c r="F217" i="1"/>
  <c r="F207" i="1"/>
  <c r="F262" i="1"/>
  <c r="F164" i="1"/>
  <c r="F255" i="1"/>
  <c r="F270" i="1"/>
  <c r="F177" i="1"/>
  <c r="F86" i="1"/>
  <c r="F113" i="1"/>
  <c r="F210" i="1"/>
  <c r="F50" i="1"/>
  <c r="F160" i="1"/>
  <c r="F201" i="1"/>
  <c r="F245" i="1"/>
  <c r="F216" i="1"/>
  <c r="F229" i="1"/>
  <c r="F241" i="1"/>
  <c r="F151" i="1"/>
  <c r="F237" i="1"/>
  <c r="F215" i="1"/>
  <c r="F64" i="1"/>
  <c r="F269" i="1"/>
  <c r="F206" i="1"/>
  <c r="F156" i="1"/>
  <c r="F46" i="1"/>
  <c r="F180" i="1"/>
  <c r="F191" i="1"/>
  <c r="F195" i="1"/>
  <c r="F157" i="1"/>
  <c r="F131" i="1"/>
  <c r="F96" i="1"/>
  <c r="F63" i="1"/>
  <c r="F26" i="1"/>
  <c r="F70" i="1"/>
  <c r="F219" i="1"/>
  <c r="F73" i="1"/>
  <c r="F110" i="1"/>
  <c r="F193" i="1"/>
  <c r="F149" i="1"/>
  <c r="F181" i="1"/>
  <c r="F168" i="1"/>
  <c r="F132" i="1"/>
  <c r="F127" i="1"/>
  <c r="F56" i="1"/>
  <c r="F41" i="1"/>
  <c r="F82" i="1"/>
  <c r="F247" i="1"/>
  <c r="F103" i="1"/>
  <c r="F48" i="1"/>
  <c r="F49" i="1"/>
  <c r="F71" i="1"/>
  <c r="F67" i="1"/>
  <c r="F250" i="1"/>
  <c r="F117" i="1"/>
  <c r="F152" i="1"/>
  <c r="F28" i="1"/>
  <c r="F44" i="1"/>
  <c r="F20" i="1"/>
  <c r="F209" i="1"/>
  <c r="F198" i="1"/>
  <c r="F115" i="1"/>
  <c r="F263" i="1"/>
  <c r="F125" i="1"/>
  <c r="F208" i="1"/>
  <c r="F184" i="1"/>
  <c r="F186" i="1"/>
  <c r="F231" i="1"/>
  <c r="F137" i="1"/>
  <c r="F200" i="1"/>
  <c r="F266" i="1"/>
  <c r="F230" i="1"/>
  <c r="F134" i="1"/>
  <c r="F77" i="1"/>
  <c r="F221" i="1"/>
  <c r="F116" i="1"/>
  <c r="F220" i="1"/>
  <c r="F158" i="1"/>
  <c r="F172" i="1"/>
  <c r="F183" i="1"/>
  <c r="F81" i="1"/>
  <c r="F37" i="1"/>
  <c r="F150" i="1"/>
  <c r="F182" i="1"/>
  <c r="F166" i="1"/>
  <c r="F214" i="1"/>
  <c r="F199" i="1"/>
  <c r="F123" i="1"/>
  <c r="F145" i="1"/>
  <c r="F175" i="1"/>
  <c r="F135" i="1"/>
  <c r="F47" i="1"/>
  <c r="F59" i="1"/>
  <c r="F27" i="1"/>
  <c r="F76" i="1"/>
  <c r="F256" i="1"/>
  <c r="F36" i="1"/>
  <c r="F239" i="1"/>
  <c r="F254" i="1"/>
  <c r="F194" i="1"/>
  <c r="F244" i="1"/>
  <c r="F104" i="1"/>
  <c r="F267" i="1"/>
  <c r="F153" i="1"/>
  <c r="F25" i="1"/>
  <c r="F66" i="1"/>
  <c r="F233" i="1"/>
  <c r="F188" i="1"/>
  <c r="F100" i="1"/>
  <c r="F228" i="1"/>
  <c r="F155" i="1"/>
  <c r="F192" i="1"/>
  <c r="F34" i="1"/>
  <c r="F253" i="1"/>
  <c r="F38" i="1"/>
  <c r="F43" i="1"/>
  <c r="F75" i="1"/>
  <c r="F143" i="1"/>
  <c r="F83" i="1"/>
  <c r="F17" i="1"/>
  <c r="F18" i="1"/>
  <c r="F14" i="1"/>
  <c r="F58" i="1"/>
  <c r="F129" i="1"/>
  <c r="F205" i="1"/>
  <c r="F185" i="1"/>
  <c r="F258" i="1"/>
  <c r="F109" i="1"/>
  <c r="F211" i="1"/>
  <c r="F197" i="1"/>
  <c r="F78" i="1"/>
  <c r="F147" i="1"/>
  <c r="F178" i="1"/>
  <c r="F124" i="1"/>
  <c r="F173" i="1"/>
  <c r="F99" i="1"/>
  <c r="F39" i="1"/>
  <c r="F246" i="1"/>
  <c r="F146" i="1"/>
  <c r="F105" i="1"/>
  <c r="F42" i="1"/>
  <c r="F265" i="1"/>
  <c r="F238" i="1"/>
  <c r="F223" i="1"/>
  <c r="F91" i="1"/>
  <c r="F74" i="1"/>
  <c r="F203" i="1"/>
  <c r="F167" i="1"/>
  <c r="F264" i="1"/>
  <c r="F69" i="1"/>
  <c r="F94" i="1"/>
  <c r="F142" i="1"/>
  <c r="F106" i="1"/>
  <c r="F163" i="1"/>
  <c r="F84" i="1"/>
  <c r="F138" i="1"/>
  <c r="F240" i="1"/>
  <c r="F108" i="1"/>
  <c r="F32" i="1"/>
  <c r="F141" i="1"/>
  <c r="F22" i="1"/>
  <c r="F148" i="1"/>
  <c r="F80" i="1"/>
  <c r="F112" i="1"/>
  <c r="F162" i="1"/>
  <c r="F218" i="1"/>
  <c r="F133" i="1"/>
  <c r="F57" i="1"/>
  <c r="F93" i="1"/>
  <c r="F154" i="1"/>
  <c r="F212" i="1"/>
  <c r="F51" i="1"/>
  <c r="F248" i="1"/>
  <c r="F222" i="1"/>
  <c r="F119" i="1"/>
  <c r="F65" i="1"/>
  <c r="F202" i="1"/>
  <c r="F139" i="1"/>
  <c r="F68" i="1"/>
  <c r="F85" i="1"/>
  <c r="F136" i="1"/>
  <c r="F165" i="1"/>
  <c r="F251" i="1"/>
  <c r="F89" i="1"/>
  <c r="F174" i="1"/>
  <c r="F72" i="1"/>
  <c r="F121" i="1"/>
  <c r="F236" i="1"/>
  <c r="F118" i="1"/>
  <c r="F161" i="1"/>
  <c r="F179" i="1"/>
  <c r="F101" i="1"/>
  <c r="F16" i="1"/>
  <c r="F53" i="1"/>
  <c r="F122" i="1"/>
  <c r="F79" i="1"/>
  <c r="F159" i="1"/>
  <c r="F176" i="1"/>
  <c r="F257" i="1"/>
  <c r="F204" i="1"/>
  <c r="F189" i="1"/>
  <c r="F61" i="1"/>
  <c r="F249" i="1"/>
  <c r="F90" i="1"/>
  <c r="F170" i="1"/>
  <c r="F243" i="1"/>
  <c r="F130" i="1"/>
  <c r="F111" i="1"/>
  <c r="F92" i="1"/>
  <c r="F30" i="1"/>
  <c r="F31" i="1"/>
  <c r="F24" i="1"/>
  <c r="F252" i="1"/>
  <c r="F232" i="1"/>
  <c r="F261" i="1"/>
  <c r="F227" i="1"/>
  <c r="F260" i="1"/>
  <c r="F196" i="1"/>
  <c r="F60" i="1"/>
  <c r="F128" i="1"/>
  <c r="F95" i="1"/>
  <c r="F87" i="1"/>
  <c r="F54" i="1"/>
  <c r="F126" i="1"/>
  <c r="F171" i="1"/>
  <c r="F98" i="1"/>
  <c r="F97" i="1"/>
  <c r="F190" i="1"/>
  <c r="F114" i="1"/>
  <c r="F235" i="1"/>
  <c r="F224" i="1"/>
  <c r="F234" i="1"/>
  <c r="F144" i="1"/>
  <c r="F169" i="1"/>
  <c r="F268" i="1"/>
  <c r="F213" i="1"/>
  <c r="F140" i="1"/>
  <c r="F35" i="1"/>
  <c r="F120" i="1"/>
  <c r="F40" i="1"/>
  <c r="F107" i="1"/>
  <c r="F102" i="1"/>
  <c r="F62" i="1"/>
  <c r="F19" i="1"/>
  <c r="F55" i="1"/>
  <c r="F23" i="1"/>
  <c r="F52" i="1"/>
  <c r="F88" i="1"/>
  <c r="F15" i="1"/>
  <c r="F29" i="1"/>
  <c r="F21" i="1"/>
</calcChain>
</file>

<file path=xl/sharedStrings.xml><?xml version="1.0" encoding="utf-8"?>
<sst xmlns="http://schemas.openxmlformats.org/spreadsheetml/2006/main" count="268" uniqueCount="266">
  <si>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</si>
  <si>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</si>
  <si>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</si>
  <si>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</si>
  <si>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</si>
  <si>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</si>
  <si>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</si>
  <si>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4.2.1 Préstamos Ordinarios por Organismo 
(Miles de Pesos)</t>
  </si>
  <si>
    <t>Anuario Estadístico 2017</t>
  </si>
  <si>
    <t>Secretaría de Educación Pública</t>
  </si>
  <si>
    <t>Pensionistas y Jubilados con Cargo al I.S.S.S.T.E</t>
  </si>
  <si>
    <t xml:space="preserve">Secretaría de Salud </t>
  </si>
  <si>
    <t>Instituto de Seguridad y Servicios Sociales de los Trabajadores del Estado</t>
  </si>
  <si>
    <t>Gobierno del Distrito Federal</t>
  </si>
  <si>
    <t>Secretaría de Hacienda y Crédito Público</t>
  </si>
  <si>
    <t>Secretaría de Gobernación</t>
  </si>
  <si>
    <t>Servicio Postal Mexicano</t>
  </si>
  <si>
    <t>Poder Judicial de la Federación</t>
  </si>
  <si>
    <t>Secretaría de Comunicaciones y Transportes</t>
  </si>
  <si>
    <t>Colegio de Educación Profesional Técnica</t>
  </si>
  <si>
    <t>Instituto Nacional de Estadística y Geografía</t>
  </si>
  <si>
    <t>Instituto Federal Electoral</t>
  </si>
  <si>
    <t>Gobierno del Estado de Baja California Sur</t>
  </si>
  <si>
    <t>Procuraduría General de la República</t>
  </si>
  <si>
    <t>Secretaría de Agricultura, Ganadería y Desarrollo</t>
  </si>
  <si>
    <t>Honorable Ayuntamiento Constitucional del Municipio de Cozumel, Q. Roo</t>
  </si>
  <si>
    <t xml:space="preserve">Comisión Nacional del Agua </t>
  </si>
  <si>
    <t>Secretaría de Cultura</t>
  </si>
  <si>
    <t xml:space="preserve">Sistema de Transporte Colectivo </t>
  </si>
  <si>
    <t>Instituto para la Educación de las Personas Jóvenes y Adultas</t>
  </si>
  <si>
    <t>Telecomunicaciones de México</t>
  </si>
  <si>
    <t>Tribunal Superior de Justicia del Distrito Federal</t>
  </si>
  <si>
    <t>Secretaría de Medio Ambiente y Recursos Naturales</t>
  </si>
  <si>
    <t>Poder Ejecutivo del Estado de Hidalgo</t>
  </si>
  <si>
    <t>Colegio de Bachilleres</t>
  </si>
  <si>
    <t>Centro de Investigaciones Científicas y Educación Superior de Ensenada</t>
  </si>
  <si>
    <t xml:space="preserve">Secretaría de Desarrollo Social </t>
  </si>
  <si>
    <t>Secretaría del Trabajo y Previsión Social</t>
  </si>
  <si>
    <t>Hospital General de México</t>
  </si>
  <si>
    <t>Universidad Autónoma de Guerrero</t>
  </si>
  <si>
    <t>Caminos y Puentes Federales de Ingresos y Servicio</t>
  </si>
  <si>
    <t>Sistema Nacional para el Desarrollo Integral de la Familia</t>
  </si>
  <si>
    <t xml:space="preserve">Comisión Nacional Forestal </t>
  </si>
  <si>
    <t>Procuraduría Federal del Consumidor</t>
  </si>
  <si>
    <t>Poder Legislativo Federal</t>
  </si>
  <si>
    <t>Secretaría de Economía</t>
  </si>
  <si>
    <t>Universidad Autónoma de San Luis Potosí</t>
  </si>
  <si>
    <t>Secretaría de la Reforma Agraria</t>
  </si>
  <si>
    <t>Universidad Autónoma de Chiapas</t>
  </si>
  <si>
    <t>Universidad Autónoma de Chapingo</t>
  </si>
  <si>
    <t>Secretaría de Relaciones Exteriores</t>
  </si>
  <si>
    <t>Universidad Autónoma de Zacatecas</t>
  </si>
  <si>
    <t>Tribunal Federal de Justicia Fiscal y Administrativa</t>
  </si>
  <si>
    <t>Procuraduría Agraria</t>
  </si>
  <si>
    <t>Comisión Nacional para el Desarrollo de los Pueblos</t>
  </si>
  <si>
    <t>Seguridad e Higiene en el Trabajo con Cargo al ISSSTE</t>
  </si>
  <si>
    <t>Sistema para el Desarrollo Integral de la Familia</t>
  </si>
  <si>
    <t>Consejo Nacional de Fomento Educativo</t>
  </si>
  <si>
    <t>Universidad "Juárez" del Estado de Durango</t>
  </si>
  <si>
    <t>Hospital Juárez de México</t>
  </si>
  <si>
    <t>Colegio de Bachilleres del Estado de Veracruz</t>
  </si>
  <si>
    <t>Colegio de Bachilleres del Estado de Michoacán</t>
  </si>
  <si>
    <t>Secretaría de Turismo</t>
  </si>
  <si>
    <t>Colegio de Bachilleres del Estado de Oaxaca</t>
  </si>
  <si>
    <t>Servicios de Salud del Estado de Querétaro</t>
  </si>
  <si>
    <t>Colegio de Bachilleres del Estado de Chihuahua</t>
  </si>
  <si>
    <t>Sistema DIF Hidalgo</t>
  </si>
  <si>
    <t>Colegio de Bachilleres del Estado de Guerrero</t>
  </si>
  <si>
    <t>Colegio de Bachilleres de Hidalgo</t>
  </si>
  <si>
    <t>Instituto Nacional de Investigaciones Forestales</t>
  </si>
  <si>
    <t>Secretaría de la Función Pública</t>
  </si>
  <si>
    <t>Instituto de Capacitación para el Trabajo del Estado de Michoacán</t>
  </si>
  <si>
    <t>Poder Judicial del Estado de Hidalgo</t>
  </si>
  <si>
    <t>Instituto Nacional de Cardiología "Dr. Ignacio Chávez"</t>
  </si>
  <si>
    <t>Instituto Nacional de Perinatología</t>
  </si>
  <si>
    <t>Colegio de Estudios Científicos y Tecnológicos del Estado de Hidalgo</t>
  </si>
  <si>
    <t>Instituto de Seguridad Social para la Fuerzas Armadas</t>
  </si>
  <si>
    <t>Colegio de Postgraduados , México</t>
  </si>
  <si>
    <t>Colegio de Bachilleres del Estado de Durango</t>
  </si>
  <si>
    <t>Colegio de Bachilleres del Estado de San Luis Potosí</t>
  </si>
  <si>
    <t>Colegio de Bachilleres del Estado de Quintana Roo</t>
  </si>
  <si>
    <t>Universidad Pedagógica Nacional</t>
  </si>
  <si>
    <t>Universidad Autónoma de la Ciudad de México</t>
  </si>
  <si>
    <t>Secretaría de Energía</t>
  </si>
  <si>
    <t>Instituto Nacional de Cancerología</t>
  </si>
  <si>
    <t>Colegio de Bachilleres del Estado de Sinaloa</t>
  </si>
  <si>
    <t>Honorable Ayuntamiento Constitucional del Municipio de Isla Mujeres, Q. Roo</t>
  </si>
  <si>
    <t>Sistema Estatal de Telesecundarias en el Estado de Hidalgo</t>
  </si>
  <si>
    <t>Asamblea Legislativa del Distrito Federal</t>
  </si>
  <si>
    <t>Comisión de Agua Potable y Alcantarillado</t>
  </si>
  <si>
    <t>Colegio de Bachilleres del Estado de Tlaxcala</t>
  </si>
  <si>
    <t>Instituto Nacional de Neurología y Neurocirugía</t>
  </si>
  <si>
    <t>Comisión de Agua y Alcantarillado del Estado de Hidalgo</t>
  </si>
  <si>
    <t>Universidad Tecnológica de Chihuahua</t>
  </si>
  <si>
    <t>Hospital Regional de Alta Especialidad de Ixtapaluca</t>
  </si>
  <si>
    <t>Junta Local de Conciliación y Arbitraje del D.F.</t>
  </si>
  <si>
    <t>Secretaría de Marina</t>
  </si>
  <si>
    <t>Centro de Enseñanza Técnica Industrial, Jalisco</t>
  </si>
  <si>
    <t>Instituto Nacional de Antropología e Historia</t>
  </si>
  <si>
    <t>Honorable Ayuntamiento Constitucional del Municipio de Sinaloa, Sin.</t>
  </si>
  <si>
    <t>Instituto Nacional de las PERSONAS Adultas Mayores</t>
  </si>
  <si>
    <t>Instituto Federal de Telecomunicaciones</t>
  </si>
  <si>
    <t>Instituto de Salud del Estado de México</t>
  </si>
  <si>
    <t>Centro de Estudios Científicos y Tecnológicos de Nayarit</t>
  </si>
  <si>
    <t>Organismos Operador Municipal del Sistema de Agua Potable, Alcantarillado y Saneamiento Los Cabos, B.C.</t>
  </si>
  <si>
    <t>Instituto Mexicano del Petróleo</t>
  </si>
  <si>
    <t>Instituto Nacional de Salud Pública, Cuernavaca, Mor.</t>
  </si>
  <si>
    <t>Tribunal Electoral del Poder Judicial de la Federación</t>
  </si>
  <si>
    <t>Estación de Televisión XEIPN Canal Once D.F.</t>
  </si>
  <si>
    <t>Consejo Nacional de Ciencia y Tecnología</t>
  </si>
  <si>
    <t>Comisión Nacional del Deporte</t>
  </si>
  <si>
    <t>Presidencia de la República</t>
  </si>
  <si>
    <t>Junta Local de Caminos del Estado de Michoacán</t>
  </si>
  <si>
    <t>Honorable Congreso del Estado de Hidalgo</t>
  </si>
  <si>
    <t>Instituto Mexicano de la Propiedad Industrial</t>
  </si>
  <si>
    <t>Instituto Hidalguense de Educación Media Superior de Telebachillerato</t>
  </si>
  <si>
    <t>Poder Legislativo del Estado de Quintana Roo</t>
  </si>
  <si>
    <t>Honorable Ayuntamiento Constitucional del Municipio de el Rosario, Sin.</t>
  </si>
  <si>
    <t>Sistema de Agua Potable, Alcantarillado y Saneamiento la Paz, B.C.S.</t>
  </si>
  <si>
    <t>Honorable Ayuntamiento Constitucional del Municipio de Concordia, Sin.</t>
  </si>
  <si>
    <t>Centro de Estudios Científicos y Tecnológicos de San Luis Potosí (Sindicato Único del CECYTE)</t>
  </si>
  <si>
    <t>Lotería Nacional para la Asistencia Pública</t>
  </si>
  <si>
    <t>Comisión Nacional para la Defensa de los Usuarios de Servicios (Sind. Nal. Trab. CONDUSEF)</t>
  </si>
  <si>
    <t>Colegio de Estudios Científicos y Tecnológicos de Durango</t>
  </si>
  <si>
    <t>Tribunal de lo Contencioso Administrativo del D.F.</t>
  </si>
  <si>
    <t>Casa de Moneda de México</t>
  </si>
  <si>
    <t xml:space="preserve">Instituto Nacional para la Evaluación de la Educación </t>
  </si>
  <si>
    <t>Comisión Nacional de Libros de Texto Gratuitos</t>
  </si>
  <si>
    <t>Laboratorios de Biológicos y Reactivos de México</t>
  </si>
  <si>
    <t>Talleres Gráficos de México</t>
  </si>
  <si>
    <t>Comisión Nacional Bancaria y de Valores</t>
  </si>
  <si>
    <t>Procuraduría Federal de la Defensa del Trabajo</t>
  </si>
  <si>
    <t>Comité Administrador del Programa Federal de Construcción de Escuelas</t>
  </si>
  <si>
    <t>Centro de Estudios Científicos y Tecnológicos de B.C.S.</t>
  </si>
  <si>
    <t>Comisión Estatal de Agua y Saneamiento del Estado de Veracruz</t>
  </si>
  <si>
    <t>Consejo Quintanarroense de la Juventud</t>
  </si>
  <si>
    <t>Centro Pedagógico del Estado de Sonora</t>
  </si>
  <si>
    <t>Universidad Tecnológica de Ciudad Juárez, Chihuahua</t>
  </si>
  <si>
    <t>El Colegio de México, A.C.</t>
  </si>
  <si>
    <t>Instituto Mexicano de la Radio</t>
  </si>
  <si>
    <t>Instituto Electoral del Distrito Federal</t>
  </si>
  <si>
    <t>Colegio de Estudios Científicos y Tecnológicos del Estado de Quintana Roo</t>
  </si>
  <si>
    <t>Instituto de Capacitación para el Trabajo del Estado</t>
  </si>
  <si>
    <t>Pronósticos para la Asistencia Pública</t>
  </si>
  <si>
    <t>Instituto de Capacitación para el Trabajo del Estado de Sinaloa</t>
  </si>
  <si>
    <t>Instituto Nacional de Investigaciones Nucleares</t>
  </si>
  <si>
    <t>Honorable Ayuntamiento Constitucional del Municipio  José María Morelos, Q. Roo</t>
  </si>
  <si>
    <t>Universidad Tecnológica de Hermosillo, Son.</t>
  </si>
  <si>
    <t>Colegio de Bachilleres del Estado de  B.C.S.</t>
  </si>
  <si>
    <t>Sistema Quintanarroense de Comunicación Social</t>
  </si>
  <si>
    <t>Consejo de la Judicatura de la Ciudad de México</t>
  </si>
  <si>
    <t>Instituto de las Mujeres del Distrito Federal</t>
  </si>
  <si>
    <t>Instituto de Acceso a la Información Pública</t>
  </si>
  <si>
    <t>Auditoría Superior del Estado de Quintana Roo</t>
  </si>
  <si>
    <t>Servicio Geológico Mexicano</t>
  </si>
  <si>
    <t>Comisión de Derechos Humanos del Distrito Federal</t>
  </si>
  <si>
    <t>Procuraduría Social del Distrito Federal</t>
  </si>
  <si>
    <t>Universidad Tecnológica de la Huasteca Hidalguense</t>
  </si>
  <si>
    <t>Universidad Politécnica de Tulancingo</t>
  </si>
  <si>
    <t>Instituto de Acceso a la Información Pública del D.F.</t>
  </si>
  <si>
    <t>Sistema de Agua Potable, Alcantarillado y Saneamiento Mulege</t>
  </si>
  <si>
    <t>Instituto Mexicano de Tecnología del Agua, Morelos</t>
  </si>
  <si>
    <t>Universidad Tecnológica de Cancún del Estado de Quintana Roo</t>
  </si>
  <si>
    <t>Procuraduría de la Defensa del Contribuyente</t>
  </si>
  <si>
    <t>Centro Nacional de Metrología, Querétaro</t>
  </si>
  <si>
    <t>Instituto Nacional de Astrofísica, Óptica y Electrónica</t>
  </si>
  <si>
    <t>Junta de Caminos del Estado de Sonora</t>
  </si>
  <si>
    <t>El Colegio de la Frontera Norte, A.C.</t>
  </si>
  <si>
    <t>Junta Estatal de Caminos de Baja California Sur</t>
  </si>
  <si>
    <t>instituto Nacional de Ciencias Penales</t>
  </si>
  <si>
    <t>Universidad Politécnica de Pachuca</t>
  </si>
  <si>
    <t>Instituto Nacional de Ecología y Cambio Climático</t>
  </si>
  <si>
    <t>Honorable Ayuntamiento Constitucional del Municipio de Cosala, Sin.</t>
  </si>
  <si>
    <t>Instituto de Capacitación Trabajadores de Nayarit</t>
  </si>
  <si>
    <t>Universidad Tecnológica de Coahuila</t>
  </si>
  <si>
    <t>Comisión Reguladora de Energía</t>
  </si>
  <si>
    <t>Instituto para la Protección al Ahorro Bancario</t>
  </si>
  <si>
    <t>Universidad Tecnológica de Tula-Tepeji, Hidalgo</t>
  </si>
  <si>
    <t>Instituto Nacional de Pesca</t>
  </si>
  <si>
    <t>Instituto Tecnológico Superior de Lerdo, Durango</t>
  </si>
  <si>
    <t>Instituto Tecnológico del Occidente de Hidalgo</t>
  </si>
  <si>
    <t>Instituto Mexicano de la Juventud</t>
  </si>
  <si>
    <t>Consejería Jurídica del Ejecutivo Federal</t>
  </si>
  <si>
    <t>Honorable Ayuntamiento Constitucional del Municipio de Badiraguato, Sin.</t>
  </si>
  <si>
    <t>Instituto Estatal del Agua del Estado de Oaxaca</t>
  </si>
  <si>
    <t>Instituto de Salud del Estado de Chiapas</t>
  </si>
  <si>
    <t>Instituto Tecnológico Superior de Felipe Carrillo Puerto</t>
  </si>
  <si>
    <t>Instituto de Capacitación para el Trabajo del Estado de Hidalgo</t>
  </si>
  <si>
    <t>Instituto Tecnológico Superior de Huichapan</t>
  </si>
  <si>
    <t>Instituto de Investigaciones "DR.  José María Luis Mora"</t>
  </si>
  <si>
    <t>Hospital Infantil del Estado de Sonora</t>
  </si>
  <si>
    <t>Instituto Tecnológico Superior de la Costa Chica</t>
  </si>
  <si>
    <t>Universidad Tecnológica de Torreón</t>
  </si>
  <si>
    <t>Centro de Investigación y Estudios Superiores en Antropología Social</t>
  </si>
  <si>
    <t>Universidad Tecnológica del Valle del Mezquital, Hgo.</t>
  </si>
  <si>
    <t>Universidad Tecnológica de la Costa Grande de Guerrero</t>
  </si>
  <si>
    <t>Organismo Promotor de Medios Audiovisuales</t>
  </si>
  <si>
    <t>Comisión Federal de Competencia Económica</t>
  </si>
  <si>
    <t>Centro de Capacitación Técnica "Eva Sámano de López Portillo"</t>
  </si>
  <si>
    <t>Instituto Nacional de Medicina Genómica</t>
  </si>
  <si>
    <t>Instituto Electoral de Quintana Roo</t>
  </si>
  <si>
    <t>Instituto Potosino de Investigación Científica y Tecnológica</t>
  </si>
  <si>
    <t>Centro de Investigaciones en Química Aplicada</t>
  </si>
  <si>
    <t>Tribunal Electoral del Distrito Federal</t>
  </si>
  <si>
    <t>Universidad Tecnológica de Nogales, Son.</t>
  </si>
  <si>
    <t>Centro de Ingeniería y Desarrollo Industrial</t>
  </si>
  <si>
    <t>Comisión Nacional de Seguros y Fianzas</t>
  </si>
  <si>
    <t>Comisión de Infraestructura Educativa del Estado de Quintana Roo</t>
  </si>
  <si>
    <t>EL Colegio de la Frontera Sur</t>
  </si>
  <si>
    <t>Instituto Mexicano de Cinematografía</t>
  </si>
  <si>
    <t>Universidad Tecnológica de la Sierra Hidalguense</t>
  </si>
  <si>
    <t>Comisión de Derechos Humanos del Estado de Hidalgo</t>
  </si>
  <si>
    <t>Patronato de Obras e Instalaciones del IPN</t>
  </si>
  <si>
    <t>Instituto Mexicano del Transporte</t>
  </si>
  <si>
    <t>Junta de Asistencia Privada</t>
  </si>
  <si>
    <t>Instituto Tecnológico Superior de Santiago Papasquiaro, Dgo.</t>
  </si>
  <si>
    <t>Instituto Nacional de Geriatría</t>
  </si>
  <si>
    <t>Comisión Nacional de los Salarios Mínimos</t>
  </si>
  <si>
    <t>Instituto Nacional de Administración Pública, A.C.</t>
  </si>
  <si>
    <t>Consejo Quintanarroense de Ciencia y Tecnología</t>
  </si>
  <si>
    <t>Honorable Ayuntamiento Constitucional del Municipio de Choix, Sin.</t>
  </si>
  <si>
    <t>Sistema Operador de los S.A.P.A. de San Martín Texmelucan</t>
  </si>
  <si>
    <t>Sistema de Agua Potable, Alcantarillado y Saneamiento Loreto</t>
  </si>
  <si>
    <t>Agencia Espacial Mexicana</t>
  </si>
  <si>
    <t xml:space="preserve">Instituto Estatal de Cancerología "Arturo Beltrán Leyva" </t>
  </si>
  <si>
    <t>Instituto de Acceso a la Información Pública Gubernamental del Estado de Hidalgo</t>
  </si>
  <si>
    <t>Museo la  "Avispa"</t>
  </si>
  <si>
    <t>Sistema de Agua Potable, Alcantarillado y Saneamiento Comondú</t>
  </si>
  <si>
    <t>Instituto Estatal Electoral de Durango</t>
  </si>
  <si>
    <t>Comisión Estatal de Derechos Humanos de Durango</t>
  </si>
  <si>
    <t>Secretaría de la Defensa Nacional</t>
  </si>
  <si>
    <t>Centro de Rehabilitación y Educación Especial, Mich.</t>
  </si>
  <si>
    <t>Honorable Ayuntamiento Constitucional del Municipio de Mazatlán, Sin.</t>
  </si>
  <si>
    <t>Tribunal Electoral de Quintana Roo</t>
  </si>
  <si>
    <t>Universidad Nacional Autónoma de México</t>
  </si>
  <si>
    <t>Instituto de la Policía Auxiliar y Protección Patrimonial para el Estado de Veracruz</t>
  </si>
  <si>
    <t>Honorable Ayuntamiento Constitucional del Municipio de Othón P. Blanco, Q. Roo</t>
  </si>
  <si>
    <t>Instituto Nacional de Ciencias Médicas y Nutrición</t>
  </si>
  <si>
    <t>Instituto Nacional de Pediatría</t>
  </si>
  <si>
    <t>Hospital Infantil de México "Federico Gómez"</t>
  </si>
  <si>
    <t>Instituto Nacional de Rehabilitación</t>
  </si>
  <si>
    <t>Tribunal Superior Agrario</t>
  </si>
  <si>
    <t>Instituto Nacional de Enfermedades Respiratorias</t>
  </si>
  <si>
    <t>Comisión Nacional de Derechos Humanos</t>
  </si>
  <si>
    <t>Centro de Investigaciones y Estudios Avanzados del IPN</t>
  </si>
  <si>
    <t>Instituto Nacional del Suelo Sustentable</t>
  </si>
  <si>
    <t>Hospital General "Dr. Manuel Gea González"</t>
  </si>
  <si>
    <t>Instituto de Educación Media Superior del D.F.</t>
  </si>
  <si>
    <t>Comisión de Operación y Fomento de Actividades Académicas del IPN</t>
  </si>
  <si>
    <t>Caja de Previsión de la Policía Preventiva del D.F.</t>
  </si>
  <si>
    <t>Instituto Mexicano de Psiquiatría "Ramón de la Fuente Muñiz"</t>
  </si>
  <si>
    <t>Centro de Rehabilitación y Educación Especial de Coahuila</t>
  </si>
  <si>
    <t>Colegio de Estudios Científicos y Tecnológicos del Estado de Guerrero</t>
  </si>
  <si>
    <t>Comisión Nacional de Seguridad Nuclear y Salvaguardias</t>
  </si>
  <si>
    <t>Comisión Ejecutiva de Atención Víctimas</t>
  </si>
  <si>
    <t>Instituto Nacional de Lenguas Indígenas (INALI)</t>
  </si>
  <si>
    <t>Instituto de Capacitación para el Trabajo En el Estado de Chihuahua</t>
  </si>
  <si>
    <t>Instituto de Vivienda y Desarrollo Urbano Y Asentamientos Humanos Estado de Hidalgo</t>
  </si>
  <si>
    <t>Centro de Investigaciones Científicas y de Educación</t>
  </si>
  <si>
    <t>Universidad Tecnológica de Tulancingo, Hgo.</t>
  </si>
  <si>
    <t>Comisión Nacional de Vivienda</t>
  </si>
  <si>
    <t>Productora Nacional de Biológicos Veterinarios</t>
  </si>
  <si>
    <t>Comisión Nacional de Hidrocarburos</t>
  </si>
  <si>
    <t>Comisión Nacional de las Zonas Áridas</t>
  </si>
  <si>
    <t>Comisión Estatal de Caminos del Estado de Querétaro</t>
  </si>
  <si>
    <t>Heroico Cuerpo de Bomberos del D.F.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</si>
</sst>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&quot;$&quot;#,##0.0"/>
    <numFmt numFmtId="168" formatCode="0.0"/>
    <numFmt numFmtId="169" formatCode="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6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167" fontId="4" fillId="0" borderId="0" xfId="2" applyNumberFormat="1" applyFont="1" applyBorder="1" applyProtection="1"/>
    <xf numFmtId="167" fontId="5" fillId="0" borderId="0" xfId="2" applyNumberFormat="1" applyFont="1" applyBorder="1" applyProtection="1"/>
    <xf numFmtId="0" fontId="5" fillId="0" borderId="0" xfId="3" applyFont="1" applyAlignment="1">
      <alignment vertical="center"/>
    </xf>
    <xf numFmtId="0" fontId="0" fillId="0" borderId="0" xfId="0" applyBorder="1"/>
    <xf numFmtId="168" fontId="5" fillId="0" borderId="0" xfId="1" applyNumberFormat="1" applyFont="1" applyBorder="1" applyProtection="1"/>
    <xf numFmtId="169" fontId="4" fillId="0" borderId="0" xfId="2" applyNumberFormat="1" applyFont="1" applyBorder="1" applyProtection="1"/>
    <xf numFmtId="167" fontId="5" fillId="0" borderId="0" xfId="0" applyNumberFormat="1" applyFont="1" applyBorder="1"/>
    <xf numFmtId="167" fontId="5" fillId="0" borderId="0" xfId="0" applyNumberFormat="1" applyFont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3" applyFont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3" fontId="5" fillId="0" borderId="2" xfId="1" applyNumberFormat="1" applyFont="1" applyBorder="1" applyProtection="1"/>
    <xf numFmtId="167" fontId="5" fillId="0" borderId="2" xfId="2" applyNumberFormat="1" applyFont="1" applyBorder="1" applyProtection="1"/>
    <xf numFmtId="168" fontId="5" fillId="0" borderId="2" xfId="1" applyNumberFormat="1" applyFont="1" applyBorder="1" applyProtection="1"/>
    <xf numFmtId="167" fontId="5" fillId="0" borderId="2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1462768</xdr:colOff>
      <xdr:row>0</xdr:row>
      <xdr:rowOff>11339</xdr:rowOff>
    </xdr:from>
    <xdr:to>
      <xdr:col>6</xdr:col>
      <xdr:colOff>68189</xdr:colOff>
      <xdr:row>4</xdr:row>
      <xdr:rowOff>173264</xdr:rowOff>
    </xdr:to>
    <xdr:pic>
      <xdr:nvPicPr>
        <xdr:cNvPr id="11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804197" y="11339"/>
          <a:ext cx="2243820" cy="97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2392588</xdr:colOff>
      <xdr:row>5</xdr:row>
      <xdr:rowOff>9525</xdr:rowOff>
    </xdr:to>
    <xdr:pic>
      <xdr:nvPicPr>
        <xdr:cNvPr id="11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92588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71"/>
  <sheetViews>
    <sheetView showGridLines="0" showZeros="0" tabSelected="1" zoomScale="90" zoomScaleNormal="9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64.25" style="11" customWidth="1"/>
    <col min="2" max="2" width="26" style="1" customWidth="1"/>
    <col min="3" max="3" width="27" style="1" customWidth="1"/>
    <col min="4" max="4" width="18.75" style="1" customWidth="1"/>
    <col min="5" max="5" width="28.5" style="1" customWidth="1"/>
    <col min="6" max="6" width="19.25" style="1" customWidth="1"/>
    <col min="7" max="7" width="17.625" customWidth="1"/>
    <col min="8" max="8" width="14.625" customWidth="1"/>
    <col min="9" max="9" width="6.625" customWidth="1"/>
  </cols>
  <sheetData>
    <row r="1" spans="1:7" ht="15.75" customHeight="1" x14ac:dyDescent="0.15">
      <c r="A1" s="7"/>
      <c r="B1"/>
      <c r="C1"/>
      <c r="D1"/>
      <c r="E1"/>
      <c r="F1"/>
    </row>
    <row r="2" spans="1:7" ht="15.75" customHeight="1" x14ac:dyDescent="0.15">
      <c r="A2" s="7"/>
      <c r="B2"/>
      <c r="C2"/>
      <c r="D2"/>
      <c r="E2"/>
      <c r="F2"/>
    </row>
    <row r="3" spans="1:7" ht="15.75" customHeight="1" x14ac:dyDescent="0.15">
      <c r="A3" s="7"/>
      <c r="B3"/>
      <c r="C3"/>
      <c r="D3"/>
      <c r="E3"/>
      <c r="F3"/>
    </row>
    <row r="4" spans="1:7" ht="15.75" customHeight="1" x14ac:dyDescent="0.15">
      <c r="A4" s="7"/>
      <c r="B4"/>
      <c r="C4"/>
      <c r="D4"/>
      <c r="E4"/>
      <c r="F4"/>
    </row>
    <row r="5" spans="1:7" ht="15.75" customHeight="1" x14ac:dyDescent="0.15">
      <c r="A5" s="7"/>
      <c r="B5"/>
      <c r="C5"/>
      <c r="D5"/>
      <c r="E5"/>
      <c r="F5"/>
    </row>
    <row r="6" spans="1:7" ht="17.25" customHeight="1" x14ac:dyDescent="0.25">
      <c r="A6" s="38" t="s">
        <v>8</v>
      </c>
      <c r="B6" s="38"/>
      <c r="C6" s="38"/>
      <c r="D6" s="38"/>
      <c r="E6" s="38"/>
      <c r="F6" s="38"/>
    </row>
    <row r="7" spans="1:7" ht="13.5" customHeight="1" x14ac:dyDescent="0.2">
      <c r="A7" s="8" t="s">
        <v>0</v>
      </c>
      <c r="B7" s="2"/>
      <c r="C7" s="2"/>
      <c r="D7" s="2"/>
      <c r="E7" s="2"/>
      <c r="F7" s="2"/>
    </row>
    <row r="8" spans="1:7" ht="38.25" customHeight="1" x14ac:dyDescent="0.3">
      <c r="A8" s="37" t="s">
        <v>7</v>
      </c>
      <c r="B8" s="37"/>
      <c r="C8" s="37"/>
      <c r="D8" s="37"/>
      <c r="E8" s="37"/>
      <c r="F8" s="37"/>
    </row>
    <row r="9" spans="1:7" ht="13.5" customHeight="1" x14ac:dyDescent="0.2">
      <c r="A9" s="9"/>
      <c r="B9" s="2"/>
      <c r="C9" s="2"/>
      <c r="D9" s="2"/>
      <c r="E9" s="2"/>
      <c r="F9" s="2"/>
    </row>
    <row r="10" spans="1:7" s="3" customFormat="1" ht="47.25" customHeight="1" x14ac:dyDescent="0.15">
      <c r="A10" s="28" t="s">
        <v>1</v>
      </c>
      <c r="B10" s="29" t="s">
        <v>4</v>
      </c>
      <c r="C10" s="29" t="s">
        <v>5</v>
      </c>
      <c r="D10" s="28" t="s">
        <v>3</v>
      </c>
      <c r="E10" s="28" t="s">
        <v>6</v>
      </c>
      <c r="F10" s="28" t="s">
        <v>3</v>
      </c>
    </row>
    <row r="11" spans="1:7" s="14" customFormat="1" ht="15" customHeight="1" x14ac:dyDescent="0.25">
      <c r="A11" s="10"/>
      <c r="B11" s="13"/>
      <c r="C11" s="13"/>
      <c r="D11" s="13"/>
      <c r="E11" s="13"/>
      <c r="F11" s="13"/>
    </row>
    <row r="12" spans="1:7" s="16" customFormat="1" ht="15" customHeight="1" x14ac:dyDescent="0.25">
      <c r="A12" s="18" t="s">
        <v>2</v>
      </c>
      <c r="B12" s="4">
        <f>SUM(B14:B271)</f>
        <v>313031</v>
      </c>
      <c r="C12" s="20">
        <f>SUM(C14:C271)</f>
        <v>8067263.9599999962</v>
      </c>
      <c r="D12" s="25">
        <v>99.999999999999929</v>
      </c>
      <c r="E12" s="20">
        <f>SUM(E14:E271)</f>
        <v>7435928.5608500009</v>
      </c>
      <c r="F12" s="25">
        <v>99.999999999999886</v>
      </c>
      <c r="G12" s="15"/>
    </row>
    <row r="13" spans="1:7" s="14" customFormat="1" ht="15" customHeight="1" x14ac:dyDescent="0.25">
      <c r="A13" s="19"/>
      <c r="B13" s="5"/>
      <c r="C13" s="21"/>
      <c r="D13" s="6"/>
      <c r="E13" s="21"/>
      <c r="F13" s="6"/>
      <c r="G13" s="17"/>
    </row>
    <row r="14" spans="1:7" s="14" customFormat="1" ht="15" customHeight="1" x14ac:dyDescent="0.25">
      <c r="A14" s="22" t="s">
        <v>9</v>
      </c>
      <c r="B14" s="12">
        <v>110796</v>
      </c>
      <c r="C14" s="21">
        <v>2752339.55</v>
      </c>
      <c r="D14" s="24">
        <f t="shared" ref="D14:D77" si="0">C14*100/$C$12</f>
        <v>34.117385567733443</v>
      </c>
      <c r="E14" s="21">
        <v>2571653.1866100002</v>
      </c>
      <c r="F14" s="24">
        <f t="shared" ref="F14:F77" si="1">E14*100/$E$12</f>
        <v>34.58415671379224</v>
      </c>
      <c r="G14" s="17"/>
    </row>
    <row r="15" spans="1:7" s="14" customFormat="1" ht="15" customHeight="1" x14ac:dyDescent="0.25">
      <c r="A15" s="22" t="s">
        <v>10</v>
      </c>
      <c r="B15" s="12">
        <v>73184</v>
      </c>
      <c r="C15" s="21">
        <v>2197112.36</v>
      </c>
      <c r="D15" s="24">
        <f t="shared" si="0"/>
        <v>27.234913483604434</v>
      </c>
      <c r="E15" s="21">
        <v>1967226.58821</v>
      </c>
      <c r="F15" s="24">
        <f t="shared" si="1"/>
        <v>26.455695104003613</v>
      </c>
      <c r="G15" s="17"/>
    </row>
    <row r="16" spans="1:7" s="14" customFormat="1" ht="15" customHeight="1" x14ac:dyDescent="0.25">
      <c r="A16" s="22" t="s">
        <v>11</v>
      </c>
      <c r="B16" s="12">
        <v>28344</v>
      </c>
      <c r="C16" s="21">
        <v>656456.55000000005</v>
      </c>
      <c r="D16" s="24">
        <f t="shared" si="0"/>
        <v>8.1372885931948655</v>
      </c>
      <c r="E16" s="21">
        <v>621604.0570599999</v>
      </c>
      <c r="F16" s="24">
        <f t="shared" si="1"/>
        <v>8.3594678455187363</v>
      </c>
      <c r="G16" s="17"/>
    </row>
    <row r="17" spans="1:7" s="14" customFormat="1" ht="15" customHeight="1" x14ac:dyDescent="0.25">
      <c r="A17" s="22" t="s">
        <v>12</v>
      </c>
      <c r="B17" s="12">
        <v>10684</v>
      </c>
      <c r="C17" s="21">
        <v>272916.40000000002</v>
      </c>
      <c r="D17" s="24">
        <f t="shared" si="0"/>
        <v>3.383010663258379</v>
      </c>
      <c r="E17" s="21">
        <v>243917.38502000002</v>
      </c>
      <c r="F17" s="24">
        <f t="shared" si="1"/>
        <v>3.2802545509140528</v>
      </c>
      <c r="G17" s="17"/>
    </row>
    <row r="18" spans="1:7" s="14" customFormat="1" ht="15" customHeight="1" x14ac:dyDescent="0.25">
      <c r="A18" s="22" t="s">
        <v>13</v>
      </c>
      <c r="B18" s="12">
        <v>9625</v>
      </c>
      <c r="C18" s="21">
        <v>238408.7</v>
      </c>
      <c r="D18" s="24">
        <f t="shared" si="0"/>
        <v>2.9552609308695548</v>
      </c>
      <c r="E18" s="21">
        <v>230588.49088</v>
      </c>
      <c r="F18" s="24">
        <f t="shared" si="1"/>
        <v>3.1010046558817588</v>
      </c>
      <c r="G18" s="17"/>
    </row>
    <row r="19" spans="1:7" s="14" customFormat="1" ht="15" customHeight="1" x14ac:dyDescent="0.25">
      <c r="A19" s="22" t="s">
        <v>234</v>
      </c>
      <c r="B19" s="12">
        <v>7572</v>
      </c>
      <c r="C19" s="21">
        <v>182061.95</v>
      </c>
      <c r="D19" s="24">
        <f t="shared" si="0"/>
        <v>2.2567992184552255</v>
      </c>
      <c r="E19" s="21">
        <v>163364.27784</v>
      </c>
      <c r="F19" s="24">
        <f t="shared" si="1"/>
        <v>2.1969586784374084</v>
      </c>
      <c r="G19" s="17"/>
    </row>
    <row r="20" spans="1:7" s="14" customFormat="1" ht="15" customHeight="1" x14ac:dyDescent="0.25">
      <c r="A20" s="22" t="s">
        <v>14</v>
      </c>
      <c r="B20" s="12">
        <v>5014</v>
      </c>
      <c r="C20" s="21">
        <v>113589.1</v>
      </c>
      <c r="D20" s="24">
        <f t="shared" si="0"/>
        <v>1.4080250821494138</v>
      </c>
      <c r="E20" s="21">
        <v>107434.84445999999</v>
      </c>
      <c r="F20" s="24">
        <f t="shared" si="1"/>
        <v>1.4448073778659207</v>
      </c>
      <c r="G20" s="17"/>
    </row>
    <row r="21" spans="1:7" s="14" customFormat="1" ht="15" customHeight="1" x14ac:dyDescent="0.25">
      <c r="A21" s="22" t="s">
        <v>15</v>
      </c>
      <c r="B21" s="12">
        <v>4382</v>
      </c>
      <c r="C21" s="21">
        <v>100731.3</v>
      </c>
      <c r="D21" s="24">
        <f t="shared" si="0"/>
        <v>1.2486426686849112</v>
      </c>
      <c r="E21" s="21">
        <v>96625.324229999998</v>
      </c>
      <c r="F21" s="24">
        <f t="shared" si="1"/>
        <v>1.2994385763565588</v>
      </c>
      <c r="G21" s="17"/>
    </row>
    <row r="22" spans="1:7" s="14" customFormat="1" ht="15" customHeight="1" x14ac:dyDescent="0.25">
      <c r="A22" s="22" t="s">
        <v>16</v>
      </c>
      <c r="B22" s="12">
        <v>2873</v>
      </c>
      <c r="C22" s="21">
        <v>73490.7</v>
      </c>
      <c r="D22" s="24">
        <f t="shared" si="0"/>
        <v>0.91097428278521375</v>
      </c>
      <c r="E22" s="21">
        <v>66187.436499999996</v>
      </c>
      <c r="F22" s="24">
        <f t="shared" si="1"/>
        <v>0.89010317888844948</v>
      </c>
      <c r="G22" s="17"/>
    </row>
    <row r="23" spans="1:7" s="14" customFormat="1" ht="15" customHeight="1" x14ac:dyDescent="0.25">
      <c r="A23" s="22" t="s">
        <v>17</v>
      </c>
      <c r="B23" s="12">
        <v>2853</v>
      </c>
      <c r="C23" s="21">
        <v>71645.149999999994</v>
      </c>
      <c r="D23" s="24">
        <f t="shared" si="0"/>
        <v>0.88809725769776382</v>
      </c>
      <c r="E23" s="21">
        <v>69523.199699999997</v>
      </c>
      <c r="F23" s="24">
        <f t="shared" si="1"/>
        <v>0.93496325483865061</v>
      </c>
      <c r="G23" s="17"/>
    </row>
    <row r="24" spans="1:7" s="14" customFormat="1" ht="15" customHeight="1" x14ac:dyDescent="0.25">
      <c r="A24" s="22" t="s">
        <v>18</v>
      </c>
      <c r="B24" s="12">
        <v>2659</v>
      </c>
      <c r="C24" s="21">
        <v>71188.75</v>
      </c>
      <c r="D24" s="24">
        <f t="shared" si="0"/>
        <v>0.88243982536056786</v>
      </c>
      <c r="E24" s="21">
        <v>61322.456119999995</v>
      </c>
      <c r="F24" s="24">
        <f t="shared" si="1"/>
        <v>0.82467785452998255</v>
      </c>
      <c r="G24" s="17"/>
    </row>
    <row r="25" spans="1:7" s="14" customFormat="1" ht="15" customHeight="1" x14ac:dyDescent="0.25">
      <c r="A25" s="22" t="s">
        <v>19</v>
      </c>
      <c r="B25" s="12">
        <v>2542</v>
      </c>
      <c r="C25" s="21">
        <v>60507.25</v>
      </c>
      <c r="D25" s="24">
        <f t="shared" si="0"/>
        <v>0.75003434001928981</v>
      </c>
      <c r="E25" s="21">
        <v>57134.189700000003</v>
      </c>
      <c r="F25" s="24">
        <f t="shared" si="1"/>
        <v>0.76835312809230372</v>
      </c>
      <c r="G25" s="17"/>
    </row>
    <row r="26" spans="1:7" s="14" customFormat="1" ht="15" customHeight="1" x14ac:dyDescent="0.25">
      <c r="A26" s="22" t="s">
        <v>20</v>
      </c>
      <c r="B26" s="12">
        <v>2437</v>
      </c>
      <c r="C26" s="21">
        <v>65039.05</v>
      </c>
      <c r="D26" s="24">
        <f t="shared" si="0"/>
        <v>0.80620951939200003</v>
      </c>
      <c r="E26" s="21">
        <v>59155.506139999998</v>
      </c>
      <c r="F26" s="24">
        <f t="shared" si="1"/>
        <v>0.79553623539973783</v>
      </c>
      <c r="G26" s="17"/>
    </row>
    <row r="27" spans="1:7" s="14" customFormat="1" ht="15" customHeight="1" x14ac:dyDescent="0.25">
      <c r="A27" s="22" t="s">
        <v>21</v>
      </c>
      <c r="B27" s="12">
        <v>2159</v>
      </c>
      <c r="C27" s="21">
        <v>50070.55</v>
      </c>
      <c r="D27" s="24">
        <f t="shared" si="0"/>
        <v>0.62066334073442198</v>
      </c>
      <c r="E27" s="21">
        <v>47573.096789999996</v>
      </c>
      <c r="F27" s="24">
        <f t="shared" si="1"/>
        <v>0.63977345130063912</v>
      </c>
      <c r="G27" s="17"/>
    </row>
    <row r="28" spans="1:7" s="14" customFormat="1" ht="15" customHeight="1" x14ac:dyDescent="0.25">
      <c r="A28" s="22" t="s">
        <v>22</v>
      </c>
      <c r="B28" s="12">
        <v>2141</v>
      </c>
      <c r="C28" s="21">
        <v>48151.55</v>
      </c>
      <c r="D28" s="24">
        <f t="shared" si="0"/>
        <v>0.59687584587228537</v>
      </c>
      <c r="E28" s="21">
        <v>44005.615439999994</v>
      </c>
      <c r="F28" s="24">
        <f t="shared" si="1"/>
        <v>0.59179717879067029</v>
      </c>
      <c r="G28" s="17"/>
    </row>
    <row r="29" spans="1:7" s="14" customFormat="1" ht="15" customHeight="1" x14ac:dyDescent="0.25">
      <c r="A29" s="30" t="s">
        <v>23</v>
      </c>
      <c r="B29" s="12">
        <v>1996</v>
      </c>
      <c r="C29" s="21">
        <v>46357.05</v>
      </c>
      <c r="D29" s="24">
        <f t="shared" si="0"/>
        <v>0.57463162516873967</v>
      </c>
      <c r="E29" s="21">
        <v>44406.147880000004</v>
      </c>
      <c r="F29" s="24">
        <f t="shared" si="1"/>
        <v>0.59718362698906757</v>
      </c>
      <c r="G29" s="17"/>
    </row>
    <row r="30" spans="1:7" s="14" customFormat="1" ht="15" customHeight="1" x14ac:dyDescent="0.25">
      <c r="A30" s="22" t="s">
        <v>24</v>
      </c>
      <c r="B30" s="12">
        <v>1882</v>
      </c>
      <c r="C30" s="21">
        <v>44212.2</v>
      </c>
      <c r="D30" s="24">
        <f t="shared" si="0"/>
        <v>0.54804454421248439</v>
      </c>
      <c r="E30" s="21">
        <v>40474.661369999994</v>
      </c>
      <c r="F30" s="24">
        <f t="shared" si="1"/>
        <v>0.54431213316246996</v>
      </c>
      <c r="G30" s="17"/>
    </row>
    <row r="31" spans="1:7" s="14" customFormat="1" ht="15" customHeight="1" x14ac:dyDescent="0.25">
      <c r="A31" s="22" t="s">
        <v>25</v>
      </c>
      <c r="B31" s="12">
        <v>1866</v>
      </c>
      <c r="C31" s="21">
        <v>43428.800000000003</v>
      </c>
      <c r="D31" s="24">
        <f t="shared" si="0"/>
        <v>0.53833369300091705</v>
      </c>
      <c r="E31" s="21">
        <v>38178.870289999999</v>
      </c>
      <c r="F31" s="24">
        <f t="shared" si="1"/>
        <v>0.51343783062966619</v>
      </c>
      <c r="G31" s="17"/>
    </row>
    <row r="32" spans="1:7" s="14" customFormat="1" ht="15" customHeight="1" x14ac:dyDescent="0.25">
      <c r="A32" s="22" t="s">
        <v>26</v>
      </c>
      <c r="B32" s="12">
        <v>1688</v>
      </c>
      <c r="C32" s="21">
        <v>41557.85</v>
      </c>
      <c r="D32" s="24">
        <f t="shared" si="0"/>
        <v>0.51514181519356184</v>
      </c>
      <c r="E32" s="21">
        <v>37838.537630000006</v>
      </c>
      <c r="F32" s="24">
        <f t="shared" si="1"/>
        <v>0.50886096229083033</v>
      </c>
      <c r="G32" s="17"/>
    </row>
    <row r="33" spans="1:7" s="14" customFormat="1" ht="15" customHeight="1" x14ac:dyDescent="0.25">
      <c r="A33" s="22" t="s">
        <v>27</v>
      </c>
      <c r="B33" s="12">
        <v>1597</v>
      </c>
      <c r="C33" s="21">
        <v>39911.85</v>
      </c>
      <c r="D33" s="24">
        <f t="shared" si="0"/>
        <v>0.49473836728158849</v>
      </c>
      <c r="E33" s="27">
        <v>35631.220860000001</v>
      </c>
      <c r="F33" s="24">
        <f t="shared" si="1"/>
        <v>0.4791764817052922</v>
      </c>
      <c r="G33" s="17"/>
    </row>
    <row r="34" spans="1:7" s="14" customFormat="1" ht="15" customHeight="1" x14ac:dyDescent="0.25">
      <c r="A34" s="22" t="s">
        <v>28</v>
      </c>
      <c r="B34" s="12">
        <v>1391</v>
      </c>
      <c r="C34" s="21">
        <v>33832.449999999997</v>
      </c>
      <c r="D34" s="24">
        <f t="shared" si="0"/>
        <v>0.41937948439212852</v>
      </c>
      <c r="E34" s="21">
        <v>30562.004229999999</v>
      </c>
      <c r="F34" s="24">
        <f t="shared" si="1"/>
        <v>0.41100454341248349</v>
      </c>
      <c r="G34" s="17"/>
    </row>
    <row r="35" spans="1:7" s="14" customFormat="1" ht="15" customHeight="1" x14ac:dyDescent="0.25">
      <c r="A35" s="22" t="s">
        <v>29</v>
      </c>
      <c r="B35" s="12">
        <v>1290</v>
      </c>
      <c r="C35" s="21">
        <v>34638.550000000003</v>
      </c>
      <c r="D35" s="24">
        <f t="shared" si="0"/>
        <v>0.42937171972739097</v>
      </c>
      <c r="E35" s="21">
        <v>32681.83034</v>
      </c>
      <c r="F35" s="24">
        <f t="shared" si="1"/>
        <v>0.43951243039193671</v>
      </c>
      <c r="G35" s="17"/>
    </row>
    <row r="36" spans="1:7" s="14" customFormat="1" ht="15" customHeight="1" x14ac:dyDescent="0.25">
      <c r="A36" s="22" t="s">
        <v>30</v>
      </c>
      <c r="B36" s="12">
        <v>1265</v>
      </c>
      <c r="C36" s="21">
        <v>33822.5</v>
      </c>
      <c r="D36" s="24">
        <f t="shared" si="0"/>
        <v>0.41925614641720504</v>
      </c>
      <c r="E36" s="21">
        <v>29102.297719999999</v>
      </c>
      <c r="F36" s="24">
        <f t="shared" si="1"/>
        <v>0.39137408975689936</v>
      </c>
      <c r="G36" s="17"/>
    </row>
    <row r="37" spans="1:7" s="14" customFormat="1" ht="15" customHeight="1" x14ac:dyDescent="0.25">
      <c r="A37" s="22" t="s">
        <v>31</v>
      </c>
      <c r="B37" s="12">
        <v>1190</v>
      </c>
      <c r="C37" s="21">
        <v>29428.799999999999</v>
      </c>
      <c r="D37" s="24">
        <f t="shared" si="0"/>
        <v>0.3647928237617753</v>
      </c>
      <c r="E37" s="21">
        <v>28195.021519999998</v>
      </c>
      <c r="F37" s="24">
        <f t="shared" si="1"/>
        <v>0.37917284020782771</v>
      </c>
      <c r="G37" s="17"/>
    </row>
    <row r="38" spans="1:7" s="14" customFormat="1" ht="15" customHeight="1" x14ac:dyDescent="0.25">
      <c r="A38" s="22" t="s">
        <v>32</v>
      </c>
      <c r="B38" s="12">
        <v>1051</v>
      </c>
      <c r="C38" s="21">
        <v>25362.9</v>
      </c>
      <c r="D38" s="24">
        <f t="shared" si="0"/>
        <v>0.31439283660181627</v>
      </c>
      <c r="E38" s="21">
        <v>23015.054390000001</v>
      </c>
      <c r="F38" s="24">
        <f t="shared" si="1"/>
        <v>0.30951150487342971</v>
      </c>
      <c r="G38" s="17"/>
    </row>
    <row r="39" spans="1:7" s="14" customFormat="1" ht="15" customHeight="1" x14ac:dyDescent="0.25">
      <c r="A39" s="22" t="s">
        <v>33</v>
      </c>
      <c r="B39" s="12">
        <v>965</v>
      </c>
      <c r="C39" s="21">
        <v>21449.45</v>
      </c>
      <c r="D39" s="24">
        <f t="shared" si="0"/>
        <v>0.26588258555010774</v>
      </c>
      <c r="E39" s="21">
        <v>20107.846089999999</v>
      </c>
      <c r="F39" s="24">
        <f t="shared" si="1"/>
        <v>0.27041472931662314</v>
      </c>
      <c r="G39" s="17"/>
    </row>
    <row r="40" spans="1:7" s="14" customFormat="1" ht="15" customHeight="1" x14ac:dyDescent="0.25">
      <c r="A40" s="22" t="s">
        <v>34</v>
      </c>
      <c r="B40" s="12">
        <v>917</v>
      </c>
      <c r="C40" s="21">
        <v>22189.95</v>
      </c>
      <c r="D40" s="24">
        <f t="shared" si="0"/>
        <v>0.27506165795522092</v>
      </c>
      <c r="E40" s="21">
        <v>20452.552070000002</v>
      </c>
      <c r="F40" s="24">
        <f t="shared" si="1"/>
        <v>0.27505041102307298</v>
      </c>
    </row>
    <row r="41" spans="1:7" s="14" customFormat="1" ht="15" customHeight="1" x14ac:dyDescent="0.25">
      <c r="A41" s="22" t="s">
        <v>35</v>
      </c>
      <c r="B41" s="12">
        <v>836</v>
      </c>
      <c r="C41" s="21">
        <v>21043.15</v>
      </c>
      <c r="D41" s="24">
        <f t="shared" si="0"/>
        <v>0.26084618160926037</v>
      </c>
      <c r="E41" s="21">
        <v>19526.316800000001</v>
      </c>
      <c r="F41" s="24">
        <f t="shared" si="1"/>
        <v>0.26259419573778087</v>
      </c>
    </row>
    <row r="42" spans="1:7" s="14" customFormat="1" ht="15" customHeight="1" x14ac:dyDescent="0.25">
      <c r="A42" s="22" t="s">
        <v>235</v>
      </c>
      <c r="B42" s="12">
        <v>792</v>
      </c>
      <c r="C42" s="21">
        <v>17191.25</v>
      </c>
      <c r="D42" s="24">
        <f t="shared" si="0"/>
        <v>0.21309889059338538</v>
      </c>
      <c r="E42" s="21">
        <v>16738.709019999998</v>
      </c>
      <c r="F42" s="24">
        <f t="shared" si="1"/>
        <v>0.22510583423473068</v>
      </c>
    </row>
    <row r="43" spans="1:7" ht="15" customHeight="1" x14ac:dyDescent="0.25">
      <c r="A43" s="22" t="s">
        <v>36</v>
      </c>
      <c r="B43" s="12">
        <v>754</v>
      </c>
      <c r="C43" s="21">
        <v>18105.45</v>
      </c>
      <c r="D43" s="24">
        <f t="shared" si="0"/>
        <v>0.22443110935470131</v>
      </c>
      <c r="E43" s="21">
        <v>15953.17253</v>
      </c>
      <c r="F43" s="24">
        <f t="shared" si="1"/>
        <v>0.21454176703623942</v>
      </c>
    </row>
    <row r="44" spans="1:7" ht="15" customHeight="1" x14ac:dyDescent="0.25">
      <c r="A44" s="22" t="s">
        <v>37</v>
      </c>
      <c r="B44" s="12">
        <v>639</v>
      </c>
      <c r="C44" s="21">
        <v>15389.6</v>
      </c>
      <c r="D44" s="24">
        <f t="shared" si="0"/>
        <v>0.19076604008876397</v>
      </c>
      <c r="E44" s="21">
        <v>14261.829119999999</v>
      </c>
      <c r="F44" s="24">
        <f t="shared" si="1"/>
        <v>0.19179620948872764</v>
      </c>
    </row>
    <row r="45" spans="1:7" ht="15" customHeight="1" x14ac:dyDescent="0.25">
      <c r="A45" s="22" t="s">
        <v>236</v>
      </c>
      <c r="B45" s="12">
        <v>566</v>
      </c>
      <c r="C45" s="21">
        <v>11759.4</v>
      </c>
      <c r="D45" s="24">
        <f t="shared" si="0"/>
        <v>0.14576689269505452</v>
      </c>
      <c r="E45" s="21">
        <v>10540.492340000001</v>
      </c>
      <c r="F45" s="24">
        <f t="shared" si="1"/>
        <v>0.14175085537394025</v>
      </c>
    </row>
    <row r="46" spans="1:7" ht="15" customHeight="1" x14ac:dyDescent="0.25">
      <c r="A46" s="22" t="s">
        <v>38</v>
      </c>
      <c r="B46" s="12">
        <v>561</v>
      </c>
      <c r="C46" s="21">
        <v>14578.4</v>
      </c>
      <c r="D46" s="24">
        <f t="shared" si="0"/>
        <v>0.18071058629399311</v>
      </c>
      <c r="E46" s="21">
        <v>13549.10698</v>
      </c>
      <c r="F46" s="24">
        <f t="shared" si="1"/>
        <v>0.18221136565695034</v>
      </c>
    </row>
    <row r="47" spans="1:7" ht="15" customHeight="1" x14ac:dyDescent="0.25">
      <c r="A47" s="22" t="s">
        <v>39</v>
      </c>
      <c r="B47" s="12">
        <v>518</v>
      </c>
      <c r="C47" s="21">
        <v>13450.8</v>
      </c>
      <c r="D47" s="24">
        <f t="shared" si="0"/>
        <v>0.16673310885441767</v>
      </c>
      <c r="E47" s="21">
        <v>12484.14237</v>
      </c>
      <c r="F47" s="24">
        <f t="shared" si="1"/>
        <v>0.16788948774640913</v>
      </c>
    </row>
    <row r="48" spans="1:7" ht="15" customHeight="1" x14ac:dyDescent="0.25">
      <c r="A48" s="22" t="s">
        <v>40</v>
      </c>
      <c r="B48" s="12">
        <v>515</v>
      </c>
      <c r="C48" s="21">
        <v>13477.75</v>
      </c>
      <c r="D48" s="24">
        <f t="shared" si="0"/>
        <v>0.16706717502770302</v>
      </c>
      <c r="E48" s="21">
        <v>12857.4928</v>
      </c>
      <c r="F48" s="24">
        <f t="shared" si="1"/>
        <v>0.17291038630594724</v>
      </c>
    </row>
    <row r="49" spans="1:6" ht="15" customHeight="1" x14ac:dyDescent="0.25">
      <c r="A49" s="22" t="s">
        <v>41</v>
      </c>
      <c r="B49" s="12">
        <v>482</v>
      </c>
      <c r="C49" s="21">
        <v>12182.65</v>
      </c>
      <c r="D49" s="24">
        <f t="shared" si="0"/>
        <v>0.151013405045445</v>
      </c>
      <c r="E49" s="21">
        <v>11782.11816</v>
      </c>
      <c r="F49" s="24">
        <f t="shared" si="1"/>
        <v>0.15844851202622617</v>
      </c>
    </row>
    <row r="50" spans="1:6" ht="15" customHeight="1" x14ac:dyDescent="0.25">
      <c r="A50" s="22" t="s">
        <v>42</v>
      </c>
      <c r="B50" s="12">
        <v>464</v>
      </c>
      <c r="C50" s="21">
        <v>10840.25</v>
      </c>
      <c r="D50" s="24">
        <f t="shared" si="0"/>
        <v>0.13437331484068615</v>
      </c>
      <c r="E50" s="21">
        <v>10197.670980000001</v>
      </c>
      <c r="F50" s="24">
        <f t="shared" si="1"/>
        <v>0.13714051845105818</v>
      </c>
    </row>
    <row r="51" spans="1:6" ht="15" customHeight="1" x14ac:dyDescent="0.25">
      <c r="A51" s="22" t="s">
        <v>43</v>
      </c>
      <c r="B51" s="12">
        <v>457</v>
      </c>
      <c r="C51" s="21">
        <v>11174.4</v>
      </c>
      <c r="D51" s="24">
        <f t="shared" si="0"/>
        <v>0.13851536351613322</v>
      </c>
      <c r="E51" s="21">
        <v>10291.65567</v>
      </c>
      <c r="F51" s="24">
        <f t="shared" si="1"/>
        <v>0.13840444519848322</v>
      </c>
    </row>
    <row r="52" spans="1:6" ht="15" customHeight="1" x14ac:dyDescent="0.25">
      <c r="A52" s="22" t="s">
        <v>44</v>
      </c>
      <c r="B52" s="12">
        <v>452</v>
      </c>
      <c r="C52" s="21">
        <v>11020.4</v>
      </c>
      <c r="D52" s="24">
        <f t="shared" si="0"/>
        <v>0.13660641395450268</v>
      </c>
      <c r="E52" s="21">
        <v>10508.11312</v>
      </c>
      <c r="F52" s="24">
        <f t="shared" si="1"/>
        <v>0.14131541251384502</v>
      </c>
    </row>
    <row r="53" spans="1:6" ht="15" customHeight="1" x14ac:dyDescent="0.25">
      <c r="A53" s="22" t="s">
        <v>45</v>
      </c>
      <c r="B53" s="12">
        <v>452</v>
      </c>
      <c r="C53" s="21">
        <v>11965.15</v>
      </c>
      <c r="D53" s="24">
        <f t="shared" si="0"/>
        <v>0.14831732368405118</v>
      </c>
      <c r="E53" s="21">
        <v>10243.816919999999</v>
      </c>
      <c r="F53" s="24">
        <f t="shared" si="1"/>
        <v>0.13776109918448476</v>
      </c>
    </row>
    <row r="54" spans="1:6" ht="15" customHeight="1" x14ac:dyDescent="0.25">
      <c r="A54" s="22" t="s">
        <v>46</v>
      </c>
      <c r="B54" s="12">
        <v>445</v>
      </c>
      <c r="C54" s="21">
        <v>10170.1</v>
      </c>
      <c r="D54" s="24">
        <f t="shared" si="0"/>
        <v>0.12606628530349967</v>
      </c>
      <c r="E54" s="21">
        <v>8828.5397799999992</v>
      </c>
      <c r="F54" s="24">
        <f t="shared" si="1"/>
        <v>0.11872814145205839</v>
      </c>
    </row>
    <row r="55" spans="1:6" ht="15" customHeight="1" x14ac:dyDescent="0.25">
      <c r="A55" s="22" t="s">
        <v>47</v>
      </c>
      <c r="B55" s="12">
        <v>442</v>
      </c>
      <c r="C55" s="21">
        <v>11628.95</v>
      </c>
      <c r="D55" s="24">
        <f t="shared" si="0"/>
        <v>0.14414986366703694</v>
      </c>
      <c r="E55" s="21">
        <v>10578.7184</v>
      </c>
      <c r="F55" s="24">
        <f t="shared" si="1"/>
        <v>0.14226492782215147</v>
      </c>
    </row>
    <row r="56" spans="1:6" ht="15" customHeight="1" x14ac:dyDescent="0.25">
      <c r="A56" s="22" t="s">
        <v>48</v>
      </c>
      <c r="B56" s="12">
        <v>423</v>
      </c>
      <c r="C56" s="21">
        <v>9883.5</v>
      </c>
      <c r="D56" s="24">
        <f t="shared" si="0"/>
        <v>0.12251365579464694</v>
      </c>
      <c r="E56" s="21">
        <v>9440.1792799999985</v>
      </c>
      <c r="F56" s="24">
        <f t="shared" si="1"/>
        <v>0.12695360374630726</v>
      </c>
    </row>
    <row r="57" spans="1:6" ht="15" customHeight="1" x14ac:dyDescent="0.25">
      <c r="A57" s="22" t="s">
        <v>49</v>
      </c>
      <c r="B57" s="12">
        <v>411</v>
      </c>
      <c r="C57" s="21">
        <v>9934</v>
      </c>
      <c r="D57" s="24">
        <f t="shared" si="0"/>
        <v>0.12313964250154527</v>
      </c>
      <c r="E57" s="21">
        <v>9405.6166199999989</v>
      </c>
      <c r="F57" s="24">
        <f t="shared" si="1"/>
        <v>0.12648879750567216</v>
      </c>
    </row>
    <row r="58" spans="1:6" ht="15" customHeight="1" x14ac:dyDescent="0.25">
      <c r="A58" s="22" t="s">
        <v>50</v>
      </c>
      <c r="B58" s="12">
        <v>410</v>
      </c>
      <c r="C58" s="21">
        <v>10126.65</v>
      </c>
      <c r="D58" s="24">
        <f t="shared" si="0"/>
        <v>0.12552768882003962</v>
      </c>
      <c r="E58" s="21">
        <v>8928.6042899999993</v>
      </c>
      <c r="F58" s="24">
        <f t="shared" si="1"/>
        <v>0.1200738309537951</v>
      </c>
    </row>
    <row r="59" spans="1:6" ht="15" customHeight="1" x14ac:dyDescent="0.25">
      <c r="A59" s="22" t="s">
        <v>51</v>
      </c>
      <c r="B59" s="12">
        <v>410</v>
      </c>
      <c r="C59" s="21">
        <v>9914.1</v>
      </c>
      <c r="D59" s="24">
        <f t="shared" si="0"/>
        <v>0.12289296655169821</v>
      </c>
      <c r="E59" s="21">
        <v>8578.7963199999995</v>
      </c>
      <c r="F59" s="24">
        <f t="shared" si="1"/>
        <v>0.11536953656557665</v>
      </c>
    </row>
    <row r="60" spans="1:6" ht="15" customHeight="1" x14ac:dyDescent="0.25">
      <c r="A60" s="22" t="s">
        <v>52</v>
      </c>
      <c r="B60" s="12">
        <v>388</v>
      </c>
      <c r="C60" s="21">
        <v>8606.7000000000007</v>
      </c>
      <c r="D60" s="24">
        <f t="shared" si="0"/>
        <v>0.10668672852003723</v>
      </c>
      <c r="E60" s="21">
        <v>8007.6264600000004</v>
      </c>
      <c r="F60" s="24">
        <f t="shared" si="1"/>
        <v>0.10768831887600396</v>
      </c>
    </row>
    <row r="61" spans="1:6" ht="15" customHeight="1" x14ac:dyDescent="0.25">
      <c r="A61" s="22" t="s">
        <v>53</v>
      </c>
      <c r="B61" s="12">
        <v>382</v>
      </c>
      <c r="C61" s="21">
        <v>9167.1</v>
      </c>
      <c r="D61" s="24">
        <f t="shared" si="0"/>
        <v>0.11363332160015258</v>
      </c>
      <c r="E61" s="21">
        <v>8223.0201300000008</v>
      </c>
      <c r="F61" s="24">
        <f t="shared" si="1"/>
        <v>0.11058498024435064</v>
      </c>
    </row>
    <row r="62" spans="1:6" ht="15" customHeight="1" x14ac:dyDescent="0.25">
      <c r="A62" s="22" t="s">
        <v>54</v>
      </c>
      <c r="B62" s="12">
        <v>365</v>
      </c>
      <c r="C62" s="21">
        <v>9167.2999999999993</v>
      </c>
      <c r="D62" s="24">
        <f t="shared" si="0"/>
        <v>0.11363580075542741</v>
      </c>
      <c r="E62" s="21">
        <v>8784.7244499999997</v>
      </c>
      <c r="F62" s="24">
        <f t="shared" si="1"/>
        <v>0.118138903273646</v>
      </c>
    </row>
    <row r="63" spans="1:6" ht="15" customHeight="1" x14ac:dyDescent="0.25">
      <c r="A63" s="22" t="s">
        <v>55</v>
      </c>
      <c r="B63" s="12">
        <v>350</v>
      </c>
      <c r="C63" s="21">
        <v>10659.7</v>
      </c>
      <c r="D63" s="24">
        <f t="shared" si="0"/>
        <v>0.13213525741631993</v>
      </c>
      <c r="E63" s="21">
        <v>9480.4752799999987</v>
      </c>
      <c r="F63" s="24">
        <f t="shared" si="1"/>
        <v>0.12749551320213715</v>
      </c>
    </row>
    <row r="64" spans="1:6" ht="15" customHeight="1" x14ac:dyDescent="0.25">
      <c r="A64" s="22" t="s">
        <v>56</v>
      </c>
      <c r="B64" s="12">
        <v>350</v>
      </c>
      <c r="C64" s="21">
        <v>8540.7999999999993</v>
      </c>
      <c r="D64" s="24">
        <f t="shared" si="0"/>
        <v>0.10586984685697581</v>
      </c>
      <c r="E64" s="21">
        <v>8232.7741100000003</v>
      </c>
      <c r="F64" s="24">
        <f t="shared" si="1"/>
        <v>0.11071615390908103</v>
      </c>
    </row>
    <row r="65" spans="1:6" ht="15" customHeight="1" x14ac:dyDescent="0.25">
      <c r="A65" s="22" t="s">
        <v>57</v>
      </c>
      <c r="B65" s="12">
        <v>337</v>
      </c>
      <c r="C65" s="21">
        <v>8031.8</v>
      </c>
      <c r="D65" s="24">
        <f t="shared" si="0"/>
        <v>9.9560396682495611E-2</v>
      </c>
      <c r="E65" s="21">
        <v>7380.8220599999995</v>
      </c>
      <c r="F65" s="24">
        <f t="shared" si="1"/>
        <v>9.9258915676783993E-2</v>
      </c>
    </row>
    <row r="66" spans="1:6" ht="15" customHeight="1" x14ac:dyDescent="0.25">
      <c r="A66" s="22" t="s">
        <v>58</v>
      </c>
      <c r="B66" s="12">
        <v>323</v>
      </c>
      <c r="C66" s="21">
        <v>7422.2</v>
      </c>
      <c r="D66" s="24">
        <f t="shared" si="0"/>
        <v>9.200393140476841E-2</v>
      </c>
      <c r="E66" s="21">
        <v>6564.19272</v>
      </c>
      <c r="F66" s="24">
        <f t="shared" si="1"/>
        <v>8.8276705004406972E-2</v>
      </c>
    </row>
    <row r="67" spans="1:6" ht="15" customHeight="1" x14ac:dyDescent="0.25">
      <c r="A67" s="22" t="s">
        <v>237</v>
      </c>
      <c r="B67" s="12">
        <v>320</v>
      </c>
      <c r="C67" s="21">
        <v>8466.1</v>
      </c>
      <c r="D67" s="24">
        <f t="shared" si="0"/>
        <v>0.10494388236182127</v>
      </c>
      <c r="E67" s="21">
        <v>8054.6152000000002</v>
      </c>
      <c r="F67" s="24">
        <f t="shared" si="1"/>
        <v>0.1083202337688849</v>
      </c>
    </row>
    <row r="68" spans="1:6" ht="15" customHeight="1" x14ac:dyDescent="0.25">
      <c r="A68" s="22" t="s">
        <v>59</v>
      </c>
      <c r="B68" s="12">
        <v>306</v>
      </c>
      <c r="C68" s="21">
        <v>7779.8</v>
      </c>
      <c r="D68" s="24">
        <f t="shared" si="0"/>
        <v>9.6436661036191057E-2</v>
      </c>
      <c r="E68" s="21">
        <v>7232.8153200000006</v>
      </c>
      <c r="F68" s="24">
        <f t="shared" si="1"/>
        <v>9.7268488539287642E-2</v>
      </c>
    </row>
    <row r="69" spans="1:6" ht="15" customHeight="1" x14ac:dyDescent="0.25">
      <c r="A69" s="22" t="s">
        <v>60</v>
      </c>
      <c r="B69" s="12">
        <v>302</v>
      </c>
      <c r="C69" s="21">
        <v>7692.9</v>
      </c>
      <c r="D69" s="24">
        <f t="shared" si="0"/>
        <v>9.5359468069270953E-2</v>
      </c>
      <c r="E69" s="21">
        <v>7506.3117499999998</v>
      </c>
      <c r="F69" s="24">
        <f t="shared" si="1"/>
        <v>0.1009465285817909</v>
      </c>
    </row>
    <row r="70" spans="1:6" ht="15" customHeight="1" x14ac:dyDescent="0.25">
      <c r="A70" s="22" t="s">
        <v>61</v>
      </c>
      <c r="B70" s="12">
        <v>300</v>
      </c>
      <c r="C70" s="21">
        <v>7331.65</v>
      </c>
      <c r="D70" s="24">
        <f t="shared" si="0"/>
        <v>9.0881493854082382E-2</v>
      </c>
      <c r="E70" s="21">
        <v>6938.1641500000005</v>
      </c>
      <c r="F70" s="24">
        <f t="shared" si="1"/>
        <v>9.3305954908298613E-2</v>
      </c>
    </row>
    <row r="71" spans="1:6" ht="15" customHeight="1" x14ac:dyDescent="0.25">
      <c r="A71" s="22" t="s">
        <v>62</v>
      </c>
      <c r="B71" s="12">
        <v>299</v>
      </c>
      <c r="C71" s="21">
        <v>7875.5</v>
      </c>
      <c r="D71" s="24">
        <f t="shared" si="0"/>
        <v>9.762293683520433E-2</v>
      </c>
      <c r="E71" s="21">
        <v>6847.9700300000004</v>
      </c>
      <c r="F71" s="24">
        <f t="shared" si="1"/>
        <v>9.2093004578532547E-2</v>
      </c>
    </row>
    <row r="72" spans="1:6" ht="15" customHeight="1" x14ac:dyDescent="0.25">
      <c r="A72" s="22" t="s">
        <v>63</v>
      </c>
      <c r="B72" s="12">
        <v>292</v>
      </c>
      <c r="C72" s="21">
        <v>7483.7</v>
      </c>
      <c r="D72" s="24">
        <f t="shared" si="0"/>
        <v>9.2766271651783208E-2</v>
      </c>
      <c r="E72" s="21">
        <v>7302.6715999999997</v>
      </c>
      <c r="F72" s="24">
        <f t="shared" si="1"/>
        <v>9.8207931131135434E-2</v>
      </c>
    </row>
    <row r="73" spans="1:6" ht="15" customHeight="1" x14ac:dyDescent="0.25">
      <c r="A73" s="22" t="s">
        <v>238</v>
      </c>
      <c r="B73" s="12">
        <v>281</v>
      </c>
      <c r="C73" s="21">
        <v>7499.6</v>
      </c>
      <c r="D73" s="24">
        <f t="shared" si="0"/>
        <v>9.2963364496133377E-2</v>
      </c>
      <c r="E73" s="21">
        <v>7016.2655199999999</v>
      </c>
      <c r="F73" s="24">
        <f t="shared" si="1"/>
        <v>9.4356279280848429E-2</v>
      </c>
    </row>
    <row r="74" spans="1:6" ht="15" customHeight="1" x14ac:dyDescent="0.25">
      <c r="A74" s="22" t="s">
        <v>64</v>
      </c>
      <c r="B74" s="12">
        <v>281</v>
      </c>
      <c r="C74" s="21">
        <v>6065.35</v>
      </c>
      <c r="D74" s="24">
        <f t="shared" si="0"/>
        <v>7.5184722231402018E-2</v>
      </c>
      <c r="E74" s="21">
        <v>5788.4397600000002</v>
      </c>
      <c r="F74" s="24">
        <f t="shared" si="1"/>
        <v>7.7844208865534392E-2</v>
      </c>
    </row>
    <row r="75" spans="1:6" ht="15" customHeight="1" x14ac:dyDescent="0.25">
      <c r="A75" s="22" t="s">
        <v>239</v>
      </c>
      <c r="B75" s="12">
        <v>279</v>
      </c>
      <c r="C75" s="21">
        <v>7360.15</v>
      </c>
      <c r="D75" s="24">
        <f t="shared" si="0"/>
        <v>9.123477348074778E-2</v>
      </c>
      <c r="E75" s="21">
        <v>6729.3103799999999</v>
      </c>
      <c r="F75" s="24">
        <f t="shared" si="1"/>
        <v>9.049724355112379E-2</v>
      </c>
    </row>
    <row r="76" spans="1:6" ht="15" customHeight="1" x14ac:dyDescent="0.25">
      <c r="A76" s="22" t="s">
        <v>65</v>
      </c>
      <c r="B76" s="12">
        <v>262</v>
      </c>
      <c r="C76" s="21">
        <v>5915.25</v>
      </c>
      <c r="D76" s="24">
        <f t="shared" si="0"/>
        <v>7.3324116197630934E-2</v>
      </c>
      <c r="E76" s="21">
        <v>5285.1259900000005</v>
      </c>
      <c r="F76" s="24">
        <f t="shared" si="1"/>
        <v>7.1075534773505922E-2</v>
      </c>
    </row>
    <row r="77" spans="1:6" ht="15" customHeight="1" x14ac:dyDescent="0.25">
      <c r="A77" s="22" t="s">
        <v>66</v>
      </c>
      <c r="B77" s="12">
        <v>262</v>
      </c>
      <c r="C77" s="21">
        <v>7104.65</v>
      </c>
      <c r="D77" s="24">
        <f t="shared" si="0"/>
        <v>8.8067652617133452E-2</v>
      </c>
      <c r="E77" s="21">
        <v>5969.7866599999998</v>
      </c>
      <c r="F77" s="24">
        <f t="shared" si="1"/>
        <v>8.0283001795240394E-2</v>
      </c>
    </row>
    <row r="78" spans="1:6" ht="15" customHeight="1" x14ac:dyDescent="0.25">
      <c r="A78" s="22" t="s">
        <v>240</v>
      </c>
      <c r="B78" s="12">
        <v>257</v>
      </c>
      <c r="C78" s="21">
        <v>6661.95</v>
      </c>
      <c r="D78" s="24">
        <f t="shared" ref="D78:D141" si="2">C78*100/$C$12</f>
        <v>8.2580042416264307E-2</v>
      </c>
      <c r="E78" s="21">
        <v>6351.0758800000003</v>
      </c>
      <c r="F78" s="24">
        <f t="shared" ref="F78:F141" si="3">E78*100/$E$12</f>
        <v>8.5410662945825944E-2</v>
      </c>
    </row>
    <row r="79" spans="1:6" ht="15" customHeight="1" x14ac:dyDescent="0.25">
      <c r="A79" s="22" t="s">
        <v>56</v>
      </c>
      <c r="B79" s="12">
        <v>255</v>
      </c>
      <c r="C79" s="21">
        <v>5726</v>
      </c>
      <c r="D79" s="24">
        <f t="shared" si="2"/>
        <v>7.0978215518808965E-2</v>
      </c>
      <c r="E79" s="21">
        <v>5148.8907399999998</v>
      </c>
      <c r="F79" s="24">
        <f t="shared" si="3"/>
        <v>6.924341321820647E-2</v>
      </c>
    </row>
    <row r="80" spans="1:6" ht="15" customHeight="1" x14ac:dyDescent="0.25">
      <c r="A80" s="22" t="s">
        <v>67</v>
      </c>
      <c r="B80" s="12">
        <v>235</v>
      </c>
      <c r="C80" s="21">
        <v>6168.9</v>
      </c>
      <c r="D80" s="24">
        <f t="shared" si="2"/>
        <v>7.6468304874952958E-2</v>
      </c>
      <c r="E80" s="21">
        <v>5744.0250800000003</v>
      </c>
      <c r="F80" s="24">
        <f t="shared" si="3"/>
        <v>7.7246910496722151E-2</v>
      </c>
    </row>
    <row r="81" spans="1:6" ht="15" customHeight="1" x14ac:dyDescent="0.25">
      <c r="A81" s="22" t="s">
        <v>68</v>
      </c>
      <c r="B81" s="12">
        <v>226</v>
      </c>
      <c r="C81" s="21">
        <v>5539.4</v>
      </c>
      <c r="D81" s="24">
        <f t="shared" si="2"/>
        <v>6.8665163647378694E-2</v>
      </c>
      <c r="E81" s="21">
        <v>5335.7528300000004</v>
      </c>
      <c r="F81" s="24">
        <f t="shared" si="3"/>
        <v>7.1756375634007843E-2</v>
      </c>
    </row>
    <row r="82" spans="1:6" ht="15" customHeight="1" x14ac:dyDescent="0.25">
      <c r="A82" s="22" t="s">
        <v>69</v>
      </c>
      <c r="B82" s="12">
        <v>222</v>
      </c>
      <c r="C82" s="21">
        <v>5414.8</v>
      </c>
      <c r="D82" s="24">
        <f t="shared" si="2"/>
        <v>6.7120649911150326E-2</v>
      </c>
      <c r="E82" s="21">
        <v>5213.5502999999999</v>
      </c>
      <c r="F82" s="24">
        <f t="shared" si="3"/>
        <v>7.0112969178445672E-2</v>
      </c>
    </row>
    <row r="83" spans="1:6" ht="15" customHeight="1" x14ac:dyDescent="0.25">
      <c r="A83" s="22" t="s">
        <v>70</v>
      </c>
      <c r="B83" s="12">
        <v>221</v>
      </c>
      <c r="C83" s="21">
        <v>5239.6000000000004</v>
      </c>
      <c r="D83" s="24">
        <f t="shared" si="2"/>
        <v>6.4948909890386222E-2</v>
      </c>
      <c r="E83" s="21">
        <v>5083.6992399999999</v>
      </c>
      <c r="F83" s="24">
        <f t="shared" si="3"/>
        <v>6.8366703612048718E-2</v>
      </c>
    </row>
    <row r="84" spans="1:6" ht="15" customHeight="1" x14ac:dyDescent="0.25">
      <c r="A84" s="22" t="s">
        <v>241</v>
      </c>
      <c r="B84" s="12">
        <v>213</v>
      </c>
      <c r="C84" s="21">
        <v>5451.3</v>
      </c>
      <c r="D84" s="24">
        <f t="shared" si="2"/>
        <v>6.7573095748809514E-2</v>
      </c>
      <c r="E84" s="21">
        <v>4764.3719299999993</v>
      </c>
      <c r="F84" s="24">
        <f t="shared" si="3"/>
        <v>6.4072319832176872E-2</v>
      </c>
    </row>
    <row r="85" spans="1:6" ht="15" customHeight="1" x14ac:dyDescent="0.25">
      <c r="A85" s="22" t="s">
        <v>71</v>
      </c>
      <c r="B85" s="12">
        <v>206</v>
      </c>
      <c r="C85" s="21">
        <v>4447.05</v>
      </c>
      <c r="D85" s="24">
        <f t="shared" si="2"/>
        <v>5.512463732499466E-2</v>
      </c>
      <c r="E85" s="21">
        <v>3928.8349700000003</v>
      </c>
      <c r="F85" s="24">
        <f t="shared" si="3"/>
        <v>5.2835835334476305E-2</v>
      </c>
    </row>
    <row r="86" spans="1:6" ht="15" customHeight="1" x14ac:dyDescent="0.25">
      <c r="A86" s="22" t="s">
        <v>72</v>
      </c>
      <c r="B86" s="12">
        <v>202</v>
      </c>
      <c r="C86" s="21">
        <v>4244</v>
      </c>
      <c r="D86" s="24">
        <f t="shared" si="2"/>
        <v>5.2607674932208394E-2</v>
      </c>
      <c r="E86" s="21">
        <v>3899.6382699999999</v>
      </c>
      <c r="F86" s="24">
        <f t="shared" si="3"/>
        <v>5.2443191702129965E-2</v>
      </c>
    </row>
    <row r="87" spans="1:6" ht="15" customHeight="1" x14ac:dyDescent="0.25">
      <c r="A87" s="22" t="s">
        <v>242</v>
      </c>
      <c r="B87" s="12">
        <v>193</v>
      </c>
      <c r="C87" s="21">
        <v>4976.1000000000004</v>
      </c>
      <c r="D87" s="24">
        <f t="shared" si="2"/>
        <v>6.168262281577809E-2</v>
      </c>
      <c r="E87" s="21">
        <v>4869.2527599999994</v>
      </c>
      <c r="F87" s="24">
        <f t="shared" si="3"/>
        <v>6.5482780262797399E-2</v>
      </c>
    </row>
    <row r="88" spans="1:6" ht="15" customHeight="1" x14ac:dyDescent="0.25">
      <c r="A88" s="22" t="s">
        <v>73</v>
      </c>
      <c r="B88" s="12">
        <v>192</v>
      </c>
      <c r="C88" s="21">
        <v>5114.8500000000004</v>
      </c>
      <c r="D88" s="24">
        <f t="shared" si="2"/>
        <v>6.3402536787701719E-2</v>
      </c>
      <c r="E88" s="21">
        <v>4878.2884999999997</v>
      </c>
      <c r="F88" s="24">
        <f t="shared" si="3"/>
        <v>6.5604294878303174E-2</v>
      </c>
    </row>
    <row r="89" spans="1:6" ht="15" customHeight="1" x14ac:dyDescent="0.25">
      <c r="A89" s="22" t="s">
        <v>243</v>
      </c>
      <c r="B89" s="12">
        <v>192</v>
      </c>
      <c r="C89" s="21">
        <v>4433.3999999999996</v>
      </c>
      <c r="D89" s="24">
        <f t="shared" si="2"/>
        <v>5.4955434977486485E-2</v>
      </c>
      <c r="E89" s="21">
        <v>4176.8318799999997</v>
      </c>
      <c r="F89" s="24">
        <f t="shared" si="3"/>
        <v>5.6170952233066451E-2</v>
      </c>
    </row>
    <row r="90" spans="1:6" ht="15" customHeight="1" x14ac:dyDescent="0.25">
      <c r="A90" s="22" t="s">
        <v>74</v>
      </c>
      <c r="B90" s="12">
        <v>189</v>
      </c>
      <c r="C90" s="21">
        <v>5039.1000000000004</v>
      </c>
      <c r="D90" s="24">
        <f t="shared" si="2"/>
        <v>6.2463556727354229E-2</v>
      </c>
      <c r="E90" s="21">
        <v>4368.68624</v>
      </c>
      <c r="F90" s="24">
        <f t="shared" si="3"/>
        <v>5.875105179198515E-2</v>
      </c>
    </row>
    <row r="91" spans="1:6" ht="15" customHeight="1" x14ac:dyDescent="0.25">
      <c r="A91" s="22" t="s">
        <v>75</v>
      </c>
      <c r="B91" s="12">
        <v>185</v>
      </c>
      <c r="C91" s="21">
        <v>3785.25</v>
      </c>
      <c r="D91" s="24">
        <f t="shared" si="2"/>
        <v>4.6921112520532944E-2</v>
      </c>
      <c r="E91" s="21">
        <v>3701.44382</v>
      </c>
      <c r="F91" s="24">
        <f t="shared" si="3"/>
        <v>4.9777829220791867E-2</v>
      </c>
    </row>
    <row r="92" spans="1:6" ht="15" customHeight="1" x14ac:dyDescent="0.25">
      <c r="A92" s="22" t="s">
        <v>76</v>
      </c>
      <c r="B92" s="12">
        <v>180</v>
      </c>
      <c r="C92" s="21">
        <v>4269.25</v>
      </c>
      <c r="D92" s="24">
        <f t="shared" si="2"/>
        <v>5.2920668285657557E-2</v>
      </c>
      <c r="E92" s="21">
        <v>3608.5250899999996</v>
      </c>
      <c r="F92" s="24">
        <f t="shared" si="3"/>
        <v>4.852823773750066E-2</v>
      </c>
    </row>
    <row r="93" spans="1:6" ht="15" customHeight="1" x14ac:dyDescent="0.25">
      <c r="A93" s="22" t="s">
        <v>77</v>
      </c>
      <c r="B93" s="12">
        <v>180</v>
      </c>
      <c r="C93" s="21">
        <v>4643.7</v>
      </c>
      <c r="D93" s="24">
        <f t="shared" si="2"/>
        <v>5.7562266748985888E-2</v>
      </c>
      <c r="E93" s="21">
        <v>4488.6612599999999</v>
      </c>
      <c r="F93" s="24">
        <f t="shared" si="3"/>
        <v>6.0364502203970889E-2</v>
      </c>
    </row>
    <row r="94" spans="1:6" ht="15" customHeight="1" x14ac:dyDescent="0.25">
      <c r="A94" s="22" t="s">
        <v>78</v>
      </c>
      <c r="B94" s="12">
        <v>175</v>
      </c>
      <c r="C94" s="21">
        <v>4615.6000000000004</v>
      </c>
      <c r="D94" s="24">
        <f t="shared" si="2"/>
        <v>5.7213945432870186E-2</v>
      </c>
      <c r="E94" s="21">
        <v>4140.2799500000001</v>
      </c>
      <c r="F94" s="24">
        <f t="shared" si="3"/>
        <v>5.5679393852685485E-2</v>
      </c>
    </row>
    <row r="95" spans="1:6" ht="15" customHeight="1" x14ac:dyDescent="0.25">
      <c r="A95" s="22" t="s">
        <v>79</v>
      </c>
      <c r="B95" s="12">
        <v>173</v>
      </c>
      <c r="C95" s="21">
        <v>4652.75</v>
      </c>
      <c r="D95" s="24">
        <f t="shared" si="2"/>
        <v>5.7674448525172617E-2</v>
      </c>
      <c r="E95" s="21">
        <v>4549.4734600000002</v>
      </c>
      <c r="F95" s="24">
        <f t="shared" si="3"/>
        <v>6.1182318022161709E-2</v>
      </c>
    </row>
    <row r="96" spans="1:6" ht="15" customHeight="1" x14ac:dyDescent="0.25">
      <c r="A96" s="22" t="s">
        <v>80</v>
      </c>
      <c r="B96" s="12">
        <v>169</v>
      </c>
      <c r="C96" s="21">
        <v>4399.75</v>
      </c>
      <c r="D96" s="24">
        <f t="shared" si="2"/>
        <v>5.4538317102493843E-2</v>
      </c>
      <c r="E96" s="21">
        <v>4276.5921200000003</v>
      </c>
      <c r="F96" s="24">
        <f t="shared" si="3"/>
        <v>5.7512549845034323E-2</v>
      </c>
    </row>
    <row r="97" spans="1:6" ht="15" customHeight="1" x14ac:dyDescent="0.25">
      <c r="A97" s="22" t="s">
        <v>244</v>
      </c>
      <c r="B97" s="12">
        <v>167</v>
      </c>
      <c r="C97" s="21">
        <v>4374.95</v>
      </c>
      <c r="D97" s="24">
        <f t="shared" si="2"/>
        <v>5.4230901848413081E-2</v>
      </c>
      <c r="E97" s="21">
        <v>4185.1803799999998</v>
      </c>
      <c r="F97" s="24">
        <f t="shared" si="3"/>
        <v>5.6283224694154296E-2</v>
      </c>
    </row>
    <row r="98" spans="1:6" ht="15" customHeight="1" x14ac:dyDescent="0.25">
      <c r="A98" s="22" t="s">
        <v>81</v>
      </c>
      <c r="B98" s="12">
        <v>160</v>
      </c>
      <c r="C98" s="21">
        <v>3667.9</v>
      </c>
      <c r="D98" s="24">
        <f t="shared" si="2"/>
        <v>4.5466468163017706E-2</v>
      </c>
      <c r="E98" s="21">
        <v>3586.5334199999998</v>
      </c>
      <c r="F98" s="24">
        <f t="shared" si="3"/>
        <v>4.8232488930609399E-2</v>
      </c>
    </row>
    <row r="99" spans="1:6" ht="15" customHeight="1" x14ac:dyDescent="0.25">
      <c r="A99" s="22" t="s">
        <v>82</v>
      </c>
      <c r="B99" s="12">
        <v>157</v>
      </c>
      <c r="C99" s="21">
        <v>3659.6</v>
      </c>
      <c r="D99" s="24">
        <f t="shared" si="2"/>
        <v>4.5363583219111644E-2</v>
      </c>
      <c r="E99" s="21">
        <v>3248.9153099999999</v>
      </c>
      <c r="F99" s="24">
        <f t="shared" si="3"/>
        <v>4.3692126456209741E-2</v>
      </c>
    </row>
    <row r="100" spans="1:6" ht="15" customHeight="1" x14ac:dyDescent="0.25">
      <c r="A100" s="22" t="s">
        <v>245</v>
      </c>
      <c r="B100" s="12">
        <v>155</v>
      </c>
      <c r="C100" s="21">
        <v>4139.8500000000004</v>
      </c>
      <c r="D100" s="24">
        <f t="shared" si="2"/>
        <v>5.1316654822832923E-2</v>
      </c>
      <c r="E100" s="21">
        <v>3682.5599700000002</v>
      </c>
      <c r="F100" s="24">
        <f t="shared" si="3"/>
        <v>4.9523875059647518E-2</v>
      </c>
    </row>
    <row r="101" spans="1:6" ht="15" customHeight="1" x14ac:dyDescent="0.25">
      <c r="A101" s="22" t="s">
        <v>83</v>
      </c>
      <c r="B101" s="12">
        <v>154</v>
      </c>
      <c r="C101" s="21">
        <v>3748.7</v>
      </c>
      <c r="D101" s="24">
        <f t="shared" si="2"/>
        <v>4.6468046894055044E-2</v>
      </c>
      <c r="E101" s="21">
        <v>3151.0945400000001</v>
      </c>
      <c r="F101" s="24">
        <f t="shared" si="3"/>
        <v>4.2376611262653102E-2</v>
      </c>
    </row>
    <row r="102" spans="1:6" ht="15" customHeight="1" x14ac:dyDescent="0.25">
      <c r="A102" s="22" t="s">
        <v>246</v>
      </c>
      <c r="B102" s="12">
        <v>154</v>
      </c>
      <c r="C102" s="21">
        <v>4136.95</v>
      </c>
      <c r="D102" s="24">
        <f t="shared" si="2"/>
        <v>5.1280707071347666E-2</v>
      </c>
      <c r="E102" s="21">
        <v>4051.1365699999997</v>
      </c>
      <c r="F102" s="24">
        <f t="shared" si="3"/>
        <v>5.4480574105151357E-2</v>
      </c>
    </row>
    <row r="103" spans="1:6" ht="15" customHeight="1" x14ac:dyDescent="0.25">
      <c r="A103" s="22" t="s">
        <v>84</v>
      </c>
      <c r="B103" s="12">
        <v>153</v>
      </c>
      <c r="C103" s="21">
        <v>3796.15</v>
      </c>
      <c r="D103" s="24">
        <f t="shared" si="2"/>
        <v>4.7056226483011991E-2</v>
      </c>
      <c r="E103" s="21">
        <v>3748.1107999999999</v>
      </c>
      <c r="F103" s="24">
        <f t="shared" si="3"/>
        <v>5.0405417014543694E-2</v>
      </c>
    </row>
    <row r="104" spans="1:6" ht="15" customHeight="1" x14ac:dyDescent="0.25">
      <c r="A104" s="22" t="s">
        <v>85</v>
      </c>
      <c r="B104" s="12">
        <v>153</v>
      </c>
      <c r="C104" s="21">
        <v>3568</v>
      </c>
      <c r="D104" s="24">
        <f t="shared" si="2"/>
        <v>4.4228130103232691E-2</v>
      </c>
      <c r="E104" s="21">
        <v>3422.3560699999998</v>
      </c>
      <c r="F104" s="24">
        <f t="shared" si="3"/>
        <v>4.6024595879237309E-2</v>
      </c>
    </row>
    <row r="105" spans="1:6" ht="15" customHeight="1" x14ac:dyDescent="0.25">
      <c r="A105" s="22" t="s">
        <v>247</v>
      </c>
      <c r="B105" s="12">
        <v>152</v>
      </c>
      <c r="C105" s="21">
        <v>3695.4</v>
      </c>
      <c r="D105" s="24">
        <f t="shared" si="2"/>
        <v>4.5807352013308877E-2</v>
      </c>
      <c r="E105" s="21">
        <v>3502.7905900000001</v>
      </c>
      <c r="F105" s="24">
        <f t="shared" si="3"/>
        <v>4.7106296965279022E-2</v>
      </c>
    </row>
    <row r="106" spans="1:6" ht="15" customHeight="1" x14ac:dyDescent="0.25">
      <c r="A106" s="22" t="s">
        <v>86</v>
      </c>
      <c r="B106" s="12">
        <v>150</v>
      </c>
      <c r="C106" s="21">
        <v>3384.8</v>
      </c>
      <c r="D106" s="24">
        <f t="shared" si="2"/>
        <v>4.1957223871474776E-2</v>
      </c>
      <c r="E106" s="21">
        <v>3342.63436</v>
      </c>
      <c r="F106" s="24">
        <f t="shared" si="3"/>
        <v>4.495248081858795E-2</v>
      </c>
    </row>
    <row r="107" spans="1:6" ht="15" customHeight="1" x14ac:dyDescent="0.25">
      <c r="A107" s="22" t="s">
        <v>87</v>
      </c>
      <c r="B107" s="12">
        <v>148</v>
      </c>
      <c r="C107" s="21">
        <v>3894.8</v>
      </c>
      <c r="D107" s="24">
        <f t="shared" si="2"/>
        <v>4.8279069822329226E-2</v>
      </c>
      <c r="E107" s="21">
        <v>3799.49496</v>
      </c>
      <c r="F107" s="24">
        <f t="shared" si="3"/>
        <v>5.1096442480691069E-2</v>
      </c>
    </row>
    <row r="108" spans="1:6" ht="15" customHeight="1" x14ac:dyDescent="0.25">
      <c r="A108" s="22" t="s">
        <v>88</v>
      </c>
      <c r="B108" s="12">
        <v>144</v>
      </c>
      <c r="C108" s="21">
        <v>3498.5</v>
      </c>
      <c r="D108" s="24">
        <f t="shared" si="2"/>
        <v>4.3366623645224096E-2</v>
      </c>
      <c r="E108" s="21">
        <v>3402.5247899999999</v>
      </c>
      <c r="F108" s="24">
        <f t="shared" si="3"/>
        <v>4.5757900471424882E-2</v>
      </c>
    </row>
    <row r="109" spans="1:6" ht="15" customHeight="1" x14ac:dyDescent="0.25">
      <c r="A109" s="22" t="s">
        <v>89</v>
      </c>
      <c r="B109" s="12">
        <v>143</v>
      </c>
      <c r="C109" s="21">
        <v>3224.8</v>
      </c>
      <c r="D109" s="24">
        <f t="shared" si="2"/>
        <v>3.9973899651598872E-2</v>
      </c>
      <c r="E109" s="21">
        <v>2862.1187999999997</v>
      </c>
      <c r="F109" s="24">
        <f t="shared" si="3"/>
        <v>3.8490402060463461E-2</v>
      </c>
    </row>
    <row r="110" spans="1:6" ht="15" customHeight="1" x14ac:dyDescent="0.25">
      <c r="A110" s="22" t="s">
        <v>90</v>
      </c>
      <c r="B110" s="12">
        <v>142</v>
      </c>
      <c r="C110" s="21">
        <v>3431.35</v>
      </c>
      <c r="D110" s="24">
        <f t="shared" si="2"/>
        <v>4.2534247261694927E-2</v>
      </c>
      <c r="E110" s="21">
        <v>3023.1205399999999</v>
      </c>
      <c r="F110" s="24">
        <f t="shared" si="3"/>
        <v>4.0655588811283942E-2</v>
      </c>
    </row>
    <row r="111" spans="1:6" ht="15" customHeight="1" x14ac:dyDescent="0.25">
      <c r="A111" s="22" t="s">
        <v>248</v>
      </c>
      <c r="B111" s="12">
        <v>132</v>
      </c>
      <c r="C111" s="21">
        <v>3247.15</v>
      </c>
      <c r="D111" s="24">
        <f t="shared" si="2"/>
        <v>4.0250945253562792E-2</v>
      </c>
      <c r="E111" s="21">
        <v>2866.17652</v>
      </c>
      <c r="F111" s="24">
        <f t="shared" si="3"/>
        <v>3.8544971169980784E-2</v>
      </c>
    </row>
    <row r="112" spans="1:6" ht="15" customHeight="1" x14ac:dyDescent="0.25">
      <c r="A112" s="22" t="s">
        <v>91</v>
      </c>
      <c r="B112" s="12">
        <v>125</v>
      </c>
      <c r="C112" s="21">
        <v>3375.65</v>
      </c>
      <c r="D112" s="24">
        <f t="shared" si="2"/>
        <v>4.1843802517650623E-2</v>
      </c>
      <c r="E112" s="21">
        <v>3287.4545099999996</v>
      </c>
      <c r="F112" s="24">
        <f t="shared" si="3"/>
        <v>4.4210410079897414E-2</v>
      </c>
    </row>
    <row r="113" spans="1:6" ht="15" customHeight="1" x14ac:dyDescent="0.25">
      <c r="A113" s="22" t="s">
        <v>92</v>
      </c>
      <c r="B113" s="12">
        <v>118</v>
      </c>
      <c r="C113" s="21">
        <v>2417.9</v>
      </c>
      <c r="D113" s="24">
        <f t="shared" si="2"/>
        <v>2.9971747695237198E-2</v>
      </c>
      <c r="E113" s="21">
        <v>2236.5156400000001</v>
      </c>
      <c r="F113" s="24">
        <f t="shared" si="3"/>
        <v>3.007715340052089E-2</v>
      </c>
    </row>
    <row r="114" spans="1:6" ht="15" customHeight="1" x14ac:dyDescent="0.25">
      <c r="A114" s="22" t="s">
        <v>93</v>
      </c>
      <c r="B114" s="12">
        <v>116</v>
      </c>
      <c r="C114" s="21">
        <v>2329.1</v>
      </c>
      <c r="D114" s="24">
        <f t="shared" si="2"/>
        <v>2.887100275320607E-2</v>
      </c>
      <c r="E114" s="21">
        <v>2202.8869399999999</v>
      </c>
      <c r="F114" s="24">
        <f t="shared" si="3"/>
        <v>2.9624907259036225E-2</v>
      </c>
    </row>
    <row r="115" spans="1:6" ht="15" customHeight="1" x14ac:dyDescent="0.25">
      <c r="A115" s="22" t="s">
        <v>94</v>
      </c>
      <c r="B115" s="12">
        <v>116</v>
      </c>
      <c r="C115" s="21">
        <v>2433.85</v>
      </c>
      <c r="D115" s="24">
        <f t="shared" si="2"/>
        <v>3.0169460328406079E-2</v>
      </c>
      <c r="E115" s="21">
        <v>2367.40969</v>
      </c>
      <c r="F115" s="24">
        <f t="shared" si="3"/>
        <v>3.1837445325448112E-2</v>
      </c>
    </row>
    <row r="116" spans="1:6" ht="15" customHeight="1" x14ac:dyDescent="0.25">
      <c r="A116" s="22" t="s">
        <v>95</v>
      </c>
      <c r="B116" s="12">
        <v>114</v>
      </c>
      <c r="C116" s="21">
        <v>2933.15</v>
      </c>
      <c r="D116" s="24">
        <f t="shared" si="2"/>
        <v>3.6358671472056327E-2</v>
      </c>
      <c r="E116" s="21">
        <v>2809.9520499999999</v>
      </c>
      <c r="F116" s="24">
        <f t="shared" si="3"/>
        <v>3.7788852152162072E-2</v>
      </c>
    </row>
    <row r="117" spans="1:6" ht="15" customHeight="1" x14ac:dyDescent="0.25">
      <c r="A117" s="22" t="s">
        <v>96</v>
      </c>
      <c r="B117" s="12">
        <v>113</v>
      </c>
      <c r="C117" s="21">
        <v>2833.25</v>
      </c>
      <c r="D117" s="24">
        <f t="shared" si="2"/>
        <v>3.5120333412271304E-2</v>
      </c>
      <c r="E117" s="21">
        <v>2610.6577699999998</v>
      </c>
      <c r="F117" s="24">
        <f t="shared" si="3"/>
        <v>3.5108698915493286E-2</v>
      </c>
    </row>
    <row r="118" spans="1:6" ht="15" customHeight="1" x14ac:dyDescent="0.25">
      <c r="A118" s="22" t="s">
        <v>97</v>
      </c>
      <c r="B118" s="12">
        <v>107</v>
      </c>
      <c r="C118" s="21">
        <v>2529.4</v>
      </c>
      <c r="D118" s="24">
        <f t="shared" si="2"/>
        <v>3.1353876760963219E-2</v>
      </c>
      <c r="E118" s="21">
        <v>2303.5875099999998</v>
      </c>
      <c r="F118" s="24">
        <f t="shared" si="3"/>
        <v>3.0979150635313216E-2</v>
      </c>
    </row>
    <row r="119" spans="1:6" ht="15" customHeight="1" x14ac:dyDescent="0.25">
      <c r="A119" s="22" t="s">
        <v>98</v>
      </c>
      <c r="B119" s="12">
        <v>107</v>
      </c>
      <c r="C119" s="21">
        <v>2640.35</v>
      </c>
      <c r="D119" s="24">
        <f t="shared" si="2"/>
        <v>3.2729188149683418E-2</v>
      </c>
      <c r="E119" s="21">
        <v>2496.0590699999998</v>
      </c>
      <c r="F119" s="24">
        <f t="shared" si="3"/>
        <v>3.3567550435351083E-2</v>
      </c>
    </row>
    <row r="120" spans="1:6" ht="15" customHeight="1" x14ac:dyDescent="0.25">
      <c r="A120" s="22" t="s">
        <v>99</v>
      </c>
      <c r="B120" s="12">
        <v>107</v>
      </c>
      <c r="C120" s="21">
        <v>2400.4499999999998</v>
      </c>
      <c r="D120" s="24">
        <f t="shared" si="2"/>
        <v>2.9755441397506979E-2</v>
      </c>
      <c r="E120" s="21">
        <v>2358.4483799999998</v>
      </c>
      <c r="F120" s="24">
        <f t="shared" si="3"/>
        <v>3.171693166092502E-2</v>
      </c>
    </row>
    <row r="121" spans="1:6" ht="15" customHeight="1" x14ac:dyDescent="0.25">
      <c r="A121" s="22" t="s">
        <v>100</v>
      </c>
      <c r="B121" s="12">
        <v>105</v>
      </c>
      <c r="C121" s="21">
        <v>2693.55</v>
      </c>
      <c r="D121" s="24">
        <f t="shared" si="2"/>
        <v>3.3388643452792154E-2</v>
      </c>
      <c r="E121" s="21">
        <v>2544.2081000000003</v>
      </c>
      <c r="F121" s="24">
        <f t="shared" si="3"/>
        <v>3.4215069162917992E-2</v>
      </c>
    </row>
    <row r="122" spans="1:6" ht="15" customHeight="1" x14ac:dyDescent="0.25">
      <c r="A122" s="22" t="s">
        <v>101</v>
      </c>
      <c r="B122" s="12">
        <v>105</v>
      </c>
      <c r="C122" s="21">
        <v>2392.8000000000002</v>
      </c>
      <c r="D122" s="24">
        <f t="shared" si="2"/>
        <v>2.9660613708244171E-2</v>
      </c>
      <c r="E122" s="26">
        <v>2262.3303900000001</v>
      </c>
      <c r="F122" s="24">
        <f t="shared" si="3"/>
        <v>3.0424315826689346E-2</v>
      </c>
    </row>
    <row r="123" spans="1:6" ht="15" customHeight="1" x14ac:dyDescent="0.25">
      <c r="A123" s="22" t="s">
        <v>102</v>
      </c>
      <c r="B123" s="12">
        <v>103</v>
      </c>
      <c r="C123" s="21">
        <v>2464.3000000000002</v>
      </c>
      <c r="D123" s="24">
        <f t="shared" si="2"/>
        <v>3.0546911719001216E-2</v>
      </c>
      <c r="E123" s="21">
        <v>2222.7634199999998</v>
      </c>
      <c r="F123" s="24">
        <f t="shared" si="3"/>
        <v>2.989221052637326E-2</v>
      </c>
    </row>
    <row r="124" spans="1:6" ht="15" customHeight="1" x14ac:dyDescent="0.25">
      <c r="A124" s="22" t="s">
        <v>103</v>
      </c>
      <c r="B124" s="12">
        <v>103</v>
      </c>
      <c r="C124" s="21">
        <v>2499.8000000000002</v>
      </c>
      <c r="D124" s="24">
        <f t="shared" si="2"/>
        <v>3.098696178028618E-2</v>
      </c>
      <c r="E124" s="21">
        <v>2369.0146800000002</v>
      </c>
      <c r="F124" s="24">
        <f t="shared" si="3"/>
        <v>3.1859029583377253E-2</v>
      </c>
    </row>
    <row r="125" spans="1:6" ht="15" customHeight="1" x14ac:dyDescent="0.25">
      <c r="A125" s="22" t="s">
        <v>104</v>
      </c>
      <c r="B125" s="12">
        <v>103</v>
      </c>
      <c r="C125" s="21">
        <v>2466.1999999999998</v>
      </c>
      <c r="D125" s="24">
        <f t="shared" si="2"/>
        <v>3.0570463694112232E-2</v>
      </c>
      <c r="E125" s="21">
        <v>2294.7843800000001</v>
      </c>
      <c r="F125" s="24">
        <f t="shared" si="3"/>
        <v>3.0860764210161845E-2</v>
      </c>
    </row>
    <row r="126" spans="1:6" ht="15" customHeight="1" x14ac:dyDescent="0.25">
      <c r="A126" s="22" t="s">
        <v>105</v>
      </c>
      <c r="B126" s="12">
        <v>102</v>
      </c>
      <c r="C126" s="21">
        <v>2954.75</v>
      </c>
      <c r="D126" s="24">
        <f t="shared" si="2"/>
        <v>3.6626420241739573E-2</v>
      </c>
      <c r="E126" s="21">
        <v>2873.4470099999999</v>
      </c>
      <c r="F126" s="24">
        <f t="shared" si="3"/>
        <v>3.864274631588898E-2</v>
      </c>
    </row>
    <row r="127" spans="1:6" ht="15" customHeight="1" x14ac:dyDescent="0.25">
      <c r="A127" s="22" t="s">
        <v>106</v>
      </c>
      <c r="B127" s="12">
        <v>101</v>
      </c>
      <c r="C127" s="21">
        <v>2689.1</v>
      </c>
      <c r="D127" s="24">
        <f t="shared" si="2"/>
        <v>3.3333482247926857E-2</v>
      </c>
      <c r="E127" s="21">
        <v>2405.42193</v>
      </c>
      <c r="F127" s="24">
        <f t="shared" si="3"/>
        <v>3.2348642275350697E-2</v>
      </c>
    </row>
    <row r="128" spans="1:6" ht="15" customHeight="1" x14ac:dyDescent="0.25">
      <c r="A128" s="22" t="s">
        <v>107</v>
      </c>
      <c r="B128" s="12">
        <v>101</v>
      </c>
      <c r="C128" s="21">
        <v>2388.6</v>
      </c>
      <c r="D128" s="24">
        <f t="shared" si="2"/>
        <v>2.9608551447472424E-2</v>
      </c>
      <c r="E128" s="21">
        <v>2344.4669100000001</v>
      </c>
      <c r="F128" s="24">
        <f t="shared" si="3"/>
        <v>3.1528905782440761E-2</v>
      </c>
    </row>
    <row r="129" spans="1:6" ht="15" customHeight="1" x14ac:dyDescent="0.25">
      <c r="A129" s="22" t="s">
        <v>108</v>
      </c>
      <c r="B129" s="12">
        <v>100</v>
      </c>
      <c r="C129" s="21">
        <v>1896.95</v>
      </c>
      <c r="D129" s="24">
        <f t="shared" si="2"/>
        <v>2.3514167993084992E-2</v>
      </c>
      <c r="E129" s="27">
        <v>1842.02514</v>
      </c>
      <c r="F129" s="24">
        <f t="shared" si="3"/>
        <v>2.4771958537878128E-2</v>
      </c>
    </row>
    <row r="130" spans="1:6" ht="15" customHeight="1" x14ac:dyDescent="0.25">
      <c r="A130" s="22" t="s">
        <v>109</v>
      </c>
      <c r="B130" s="12">
        <v>99</v>
      </c>
      <c r="C130" s="21">
        <v>2387.85</v>
      </c>
      <c r="D130" s="24">
        <f t="shared" si="2"/>
        <v>2.9599254615191754E-2</v>
      </c>
      <c r="E130" s="21">
        <v>2255.54927</v>
      </c>
      <c r="F130" s="24">
        <f t="shared" si="3"/>
        <v>3.0333121835992575E-2</v>
      </c>
    </row>
    <row r="131" spans="1:6" ht="15" customHeight="1" x14ac:dyDescent="0.25">
      <c r="A131" s="22" t="s">
        <v>110</v>
      </c>
      <c r="B131" s="12">
        <v>99</v>
      </c>
      <c r="C131" s="21">
        <v>2628.35</v>
      </c>
      <c r="D131" s="24">
        <f t="shared" si="2"/>
        <v>3.2580438833192726E-2</v>
      </c>
      <c r="E131" s="21">
        <v>2197.1804300000003</v>
      </c>
      <c r="F131" s="24">
        <f t="shared" si="3"/>
        <v>2.9548164859572571E-2</v>
      </c>
    </row>
    <row r="132" spans="1:6" ht="15" customHeight="1" x14ac:dyDescent="0.25">
      <c r="A132" s="22" t="s">
        <v>111</v>
      </c>
      <c r="B132" s="12">
        <v>98</v>
      </c>
      <c r="C132" s="21">
        <v>2281.75</v>
      </c>
      <c r="D132" s="24">
        <f t="shared" si="2"/>
        <v>2.8284062741886544E-2</v>
      </c>
      <c r="E132" s="21">
        <v>2223.6653900000001</v>
      </c>
      <c r="F132" s="24">
        <f t="shared" si="3"/>
        <v>2.990434041697965E-2</v>
      </c>
    </row>
    <row r="133" spans="1:6" ht="15" customHeight="1" x14ac:dyDescent="0.25">
      <c r="A133" s="22" t="s">
        <v>112</v>
      </c>
      <c r="B133" s="12">
        <v>95</v>
      </c>
      <c r="C133" s="21">
        <v>2227.9</v>
      </c>
      <c r="D133" s="24">
        <f t="shared" si="2"/>
        <v>2.7616550184134562E-2</v>
      </c>
      <c r="E133" s="21">
        <v>1926.47424</v>
      </c>
      <c r="F133" s="24">
        <f t="shared" si="3"/>
        <v>2.5907648577244868E-2</v>
      </c>
    </row>
    <row r="134" spans="1:6" ht="15" customHeight="1" x14ac:dyDescent="0.25">
      <c r="A134" s="22" t="s">
        <v>113</v>
      </c>
      <c r="B134" s="12">
        <v>90</v>
      </c>
      <c r="C134" s="21">
        <v>2098.15</v>
      </c>
      <c r="D134" s="24">
        <f t="shared" si="2"/>
        <v>2.6008198199578943E-2</v>
      </c>
      <c r="E134" s="21">
        <v>1988.0819299999998</v>
      </c>
      <c r="F134" s="24">
        <f t="shared" si="3"/>
        <v>2.6736162319622152E-2</v>
      </c>
    </row>
    <row r="135" spans="1:6" ht="15" customHeight="1" x14ac:dyDescent="0.25">
      <c r="A135" s="22" t="s">
        <v>114</v>
      </c>
      <c r="B135" s="12">
        <v>87</v>
      </c>
      <c r="C135" s="21">
        <v>2199.4</v>
      </c>
      <c r="D135" s="24">
        <f t="shared" si="2"/>
        <v>2.7263270557469164E-2</v>
      </c>
      <c r="E135" s="21">
        <v>2157.6493799999998</v>
      </c>
      <c r="F135" s="24">
        <f t="shared" si="3"/>
        <v>2.9016542619303472E-2</v>
      </c>
    </row>
    <row r="136" spans="1:6" ht="15" customHeight="1" x14ac:dyDescent="0.25">
      <c r="A136" s="22" t="s">
        <v>115</v>
      </c>
      <c r="B136" s="12">
        <v>84</v>
      </c>
      <c r="C136" s="21">
        <v>1610.35</v>
      </c>
      <c r="D136" s="24">
        <f t="shared" si="2"/>
        <v>1.9961538484232277E-2</v>
      </c>
      <c r="E136" s="21">
        <v>1586.3613300000002</v>
      </c>
      <c r="F136" s="24">
        <f t="shared" si="3"/>
        <v>2.1333735484659676E-2</v>
      </c>
    </row>
    <row r="137" spans="1:6" ht="15" customHeight="1" x14ac:dyDescent="0.25">
      <c r="A137" s="22" t="s">
        <v>116</v>
      </c>
      <c r="B137" s="12">
        <v>84</v>
      </c>
      <c r="C137" s="21">
        <v>1903.35</v>
      </c>
      <c r="D137" s="24">
        <f t="shared" si="2"/>
        <v>2.3593500961880027E-2</v>
      </c>
      <c r="E137" s="21">
        <v>1654.4546200000002</v>
      </c>
      <c r="F137" s="24">
        <f t="shared" si="3"/>
        <v>2.2249468999886137E-2</v>
      </c>
    </row>
    <row r="138" spans="1:6" ht="15" customHeight="1" x14ac:dyDescent="0.25">
      <c r="A138" s="22" t="s">
        <v>117</v>
      </c>
      <c r="B138" s="12">
        <v>83</v>
      </c>
      <c r="C138" s="21">
        <v>1735.5</v>
      </c>
      <c r="D138" s="24">
        <f t="shared" si="2"/>
        <v>2.1512869897466463E-2</v>
      </c>
      <c r="E138" s="21">
        <v>1709.56864</v>
      </c>
      <c r="F138" s="24">
        <f t="shared" si="3"/>
        <v>2.2990654442282314E-2</v>
      </c>
    </row>
    <row r="139" spans="1:6" ht="15" customHeight="1" x14ac:dyDescent="0.25">
      <c r="A139" s="22" t="s">
        <v>118</v>
      </c>
      <c r="B139" s="12">
        <v>79</v>
      </c>
      <c r="C139" s="21">
        <v>1748.9</v>
      </c>
      <c r="D139" s="24">
        <f t="shared" si="2"/>
        <v>2.1678973300881067E-2</v>
      </c>
      <c r="E139" s="21">
        <v>1509.13885</v>
      </c>
      <c r="F139" s="24">
        <f t="shared" si="3"/>
        <v>2.0295230617808552E-2</v>
      </c>
    </row>
    <row r="140" spans="1:6" ht="15" customHeight="1" x14ac:dyDescent="0.25">
      <c r="A140" s="22" t="s">
        <v>249</v>
      </c>
      <c r="B140" s="12">
        <v>78</v>
      </c>
      <c r="C140" s="21">
        <v>1850.95</v>
      </c>
      <c r="D140" s="24">
        <f t="shared" si="2"/>
        <v>2.294396227987067E-2</v>
      </c>
      <c r="E140" s="21">
        <v>1485.3724399999999</v>
      </c>
      <c r="F140" s="24">
        <f t="shared" si="3"/>
        <v>1.9975614717715993E-2</v>
      </c>
    </row>
    <row r="141" spans="1:6" ht="15" customHeight="1" x14ac:dyDescent="0.25">
      <c r="A141" s="22" t="s">
        <v>119</v>
      </c>
      <c r="B141" s="12">
        <v>78</v>
      </c>
      <c r="C141" s="21">
        <v>1818.65</v>
      </c>
      <c r="D141" s="24">
        <f t="shared" si="2"/>
        <v>2.2543578702983222E-2</v>
      </c>
      <c r="E141" s="21">
        <v>1723.3904600000001</v>
      </c>
      <c r="F141" s="24">
        <f t="shared" si="3"/>
        <v>2.3176533312512074E-2</v>
      </c>
    </row>
    <row r="142" spans="1:6" ht="15" customHeight="1" x14ac:dyDescent="0.25">
      <c r="A142" s="22" t="s">
        <v>120</v>
      </c>
      <c r="B142" s="12">
        <v>78</v>
      </c>
      <c r="C142" s="21">
        <v>1875.1</v>
      </c>
      <c r="D142" s="24">
        <f t="shared" ref="D142:D205" si="4">C142*100/$C$12</f>
        <v>2.3243320279308189E-2</v>
      </c>
      <c r="E142" s="21">
        <v>1838.2291200000002</v>
      </c>
      <c r="F142" s="24">
        <f t="shared" ref="F142:F205" si="5">E142*100/$E$12</f>
        <v>2.4720908827422519E-2</v>
      </c>
    </row>
    <row r="143" spans="1:6" ht="15" customHeight="1" x14ac:dyDescent="0.25">
      <c r="A143" s="22" t="s">
        <v>121</v>
      </c>
      <c r="B143" s="12">
        <v>77</v>
      </c>
      <c r="C143" s="21">
        <v>1929.5</v>
      </c>
      <c r="D143" s="24">
        <f t="shared" si="4"/>
        <v>2.3917650514065997E-2</v>
      </c>
      <c r="E143" s="21">
        <v>1593.51296</v>
      </c>
      <c r="F143" s="24">
        <f t="shared" si="5"/>
        <v>2.1429912175189664E-2</v>
      </c>
    </row>
    <row r="144" spans="1:6" ht="15" customHeight="1" x14ac:dyDescent="0.25">
      <c r="A144" s="22" t="s">
        <v>122</v>
      </c>
      <c r="B144" s="12">
        <v>76</v>
      </c>
      <c r="C144" s="21">
        <v>1842.25</v>
      </c>
      <c r="D144" s="24">
        <f t="shared" si="4"/>
        <v>2.2836119025414919E-2</v>
      </c>
      <c r="E144" s="21">
        <v>1786.9540099999999</v>
      </c>
      <c r="F144" s="24">
        <f t="shared" si="5"/>
        <v>2.403134988961934E-2</v>
      </c>
    </row>
    <row r="145" spans="1:6" ht="15" customHeight="1" x14ac:dyDescent="0.25">
      <c r="A145" s="22" t="s">
        <v>123</v>
      </c>
      <c r="B145" s="12">
        <v>75</v>
      </c>
      <c r="C145" s="21">
        <v>1678.35</v>
      </c>
      <c r="D145" s="24">
        <f t="shared" si="4"/>
        <v>2.0804451277679537E-2</v>
      </c>
      <c r="E145" s="21">
        <v>1652.2384399999999</v>
      </c>
      <c r="F145" s="24">
        <f t="shared" si="5"/>
        <v>2.2219665324637445E-2</v>
      </c>
    </row>
    <row r="146" spans="1:6" ht="15" customHeight="1" x14ac:dyDescent="0.25">
      <c r="A146" s="22" t="s">
        <v>124</v>
      </c>
      <c r="B146" s="12">
        <v>71</v>
      </c>
      <c r="C146" s="21">
        <v>1680.65</v>
      </c>
      <c r="D146" s="24">
        <f t="shared" si="4"/>
        <v>2.0832961563340253E-2</v>
      </c>
      <c r="E146" s="21">
        <v>1594.95741</v>
      </c>
      <c r="F146" s="24">
        <f t="shared" si="5"/>
        <v>2.1449337455948885E-2</v>
      </c>
    </row>
    <row r="147" spans="1:6" ht="15" customHeight="1" x14ac:dyDescent="0.25">
      <c r="A147" s="22" t="s">
        <v>126</v>
      </c>
      <c r="B147" s="12">
        <v>68</v>
      </c>
      <c r="C147" s="21">
        <v>1446.05</v>
      </c>
      <c r="D147" s="24">
        <f t="shared" si="4"/>
        <v>1.7924912425947206E-2</v>
      </c>
      <c r="E147" s="21">
        <v>1353.0678799999998</v>
      </c>
      <c r="F147" s="24">
        <f t="shared" si="5"/>
        <v>1.8196353944601784E-2</v>
      </c>
    </row>
    <row r="148" spans="1:6" ht="15" customHeight="1" x14ac:dyDescent="0.25">
      <c r="A148" s="22" t="s">
        <v>125</v>
      </c>
      <c r="B148" s="12">
        <v>67</v>
      </c>
      <c r="C148" s="21">
        <v>1516.9</v>
      </c>
      <c r="D148" s="24">
        <f t="shared" si="4"/>
        <v>1.8803153182061005E-2</v>
      </c>
      <c r="E148" s="21">
        <v>1493.9672800000001</v>
      </c>
      <c r="F148" s="24">
        <f t="shared" si="5"/>
        <v>2.0091200013212938E-2</v>
      </c>
    </row>
    <row r="149" spans="1:6" ht="15" customHeight="1" x14ac:dyDescent="0.25">
      <c r="A149" s="22" t="s">
        <v>127</v>
      </c>
      <c r="B149" s="12">
        <v>66</v>
      </c>
      <c r="C149" s="21">
        <v>1587.9</v>
      </c>
      <c r="D149" s="24">
        <f t="shared" si="4"/>
        <v>1.968325330463094E-2</v>
      </c>
      <c r="E149" s="21">
        <v>1501.3129899999999</v>
      </c>
      <c r="F149" s="24">
        <f t="shared" si="5"/>
        <v>2.0189986734197255E-2</v>
      </c>
    </row>
    <row r="150" spans="1:6" ht="15" customHeight="1" x14ac:dyDescent="0.25">
      <c r="A150" s="22" t="s">
        <v>128</v>
      </c>
      <c r="B150" s="12">
        <v>63</v>
      </c>
      <c r="C150" s="21">
        <v>1549.1</v>
      </c>
      <c r="D150" s="24">
        <f t="shared" si="4"/>
        <v>1.9202297181311032E-2</v>
      </c>
      <c r="E150" s="21">
        <v>1531.2795800000001</v>
      </c>
      <c r="F150" s="24">
        <f t="shared" si="5"/>
        <v>2.059298401630905E-2</v>
      </c>
    </row>
    <row r="151" spans="1:6" ht="15" customHeight="1" x14ac:dyDescent="0.25">
      <c r="A151" s="22" t="s">
        <v>129</v>
      </c>
      <c r="B151" s="12">
        <v>63</v>
      </c>
      <c r="C151" s="21">
        <v>1466.55</v>
      </c>
      <c r="D151" s="24">
        <f t="shared" si="4"/>
        <v>1.8179025841618807E-2</v>
      </c>
      <c r="E151" s="21">
        <v>1344.4836799999998</v>
      </c>
      <c r="F151" s="24">
        <f t="shared" si="5"/>
        <v>1.8080911738161076E-2</v>
      </c>
    </row>
    <row r="152" spans="1:6" ht="15" customHeight="1" x14ac:dyDescent="0.25">
      <c r="A152" s="22" t="s">
        <v>130</v>
      </c>
      <c r="B152" s="12">
        <v>61</v>
      </c>
      <c r="C152" s="21">
        <v>1644.35</v>
      </c>
      <c r="D152" s="24">
        <f t="shared" si="4"/>
        <v>2.0382994880955907E-2</v>
      </c>
      <c r="E152" s="21">
        <v>1546.5246299999999</v>
      </c>
      <c r="F152" s="24">
        <f t="shared" si="5"/>
        <v>2.0798002796078727E-2</v>
      </c>
    </row>
    <row r="153" spans="1:6" ht="15" customHeight="1" x14ac:dyDescent="0.25">
      <c r="A153" s="22" t="s">
        <v>250</v>
      </c>
      <c r="B153" s="12">
        <v>61</v>
      </c>
      <c r="C153" s="21">
        <v>1520.45</v>
      </c>
      <c r="D153" s="24">
        <f t="shared" si="4"/>
        <v>1.8847158188189501E-2</v>
      </c>
      <c r="E153" s="21">
        <v>1482.1265600000002</v>
      </c>
      <c r="F153" s="24">
        <f t="shared" si="5"/>
        <v>1.9931963410775133E-2</v>
      </c>
    </row>
    <row r="154" spans="1:6" ht="15" customHeight="1" x14ac:dyDescent="0.25">
      <c r="A154" s="22" t="s">
        <v>131</v>
      </c>
      <c r="B154" s="12">
        <v>60</v>
      </c>
      <c r="C154" s="21">
        <v>1507.7</v>
      </c>
      <c r="D154" s="24">
        <f t="shared" si="4"/>
        <v>1.868911203941814E-2</v>
      </c>
      <c r="E154" s="21">
        <v>1404.53979</v>
      </c>
      <c r="F154" s="24">
        <f t="shared" si="5"/>
        <v>1.8888559492016517E-2</v>
      </c>
    </row>
    <row r="155" spans="1:6" ht="15" customHeight="1" x14ac:dyDescent="0.25">
      <c r="A155" s="22" t="s">
        <v>132</v>
      </c>
      <c r="B155" s="12">
        <v>59</v>
      </c>
      <c r="C155" s="21">
        <v>1415</v>
      </c>
      <c r="D155" s="24">
        <f t="shared" si="4"/>
        <v>1.7540023569527538E-2</v>
      </c>
      <c r="E155" s="21">
        <v>1170.2813600000002</v>
      </c>
      <c r="F155" s="24">
        <f t="shared" si="5"/>
        <v>1.5738200689037085E-2</v>
      </c>
    </row>
    <row r="156" spans="1:6" ht="15" customHeight="1" x14ac:dyDescent="0.25">
      <c r="A156" s="22" t="s">
        <v>133</v>
      </c>
      <c r="B156" s="12">
        <v>59</v>
      </c>
      <c r="C156" s="21">
        <v>1324.05</v>
      </c>
      <c r="D156" s="24">
        <f t="shared" si="4"/>
        <v>1.6412627708291827E-2</v>
      </c>
      <c r="E156" s="21">
        <v>1199.49722</v>
      </c>
      <c r="F156" s="24">
        <f t="shared" si="5"/>
        <v>1.6131101989270393E-2</v>
      </c>
    </row>
    <row r="157" spans="1:6" ht="15" customHeight="1" x14ac:dyDescent="0.25">
      <c r="A157" s="22" t="s">
        <v>134</v>
      </c>
      <c r="B157" s="12">
        <v>58</v>
      </c>
      <c r="C157" s="21">
        <v>1405.6</v>
      </c>
      <c r="D157" s="24">
        <f t="shared" si="4"/>
        <v>1.7423503271609828E-2</v>
      </c>
      <c r="E157" s="21">
        <v>1362.97291</v>
      </c>
      <c r="F157" s="24">
        <f t="shared" si="5"/>
        <v>1.8329558962898354E-2</v>
      </c>
    </row>
    <row r="158" spans="1:6" ht="15" customHeight="1" x14ac:dyDescent="0.25">
      <c r="A158" s="22" t="s">
        <v>135</v>
      </c>
      <c r="B158" s="12">
        <v>57</v>
      </c>
      <c r="C158" s="21">
        <v>1259.8499999999999</v>
      </c>
      <c r="D158" s="24">
        <f t="shared" si="4"/>
        <v>1.561681886506662E-2</v>
      </c>
      <c r="E158" s="21">
        <v>1152.8398200000001</v>
      </c>
      <c r="F158" s="24">
        <f t="shared" si="5"/>
        <v>1.5503643029462067E-2</v>
      </c>
    </row>
    <row r="159" spans="1:6" ht="15" customHeight="1" x14ac:dyDescent="0.25">
      <c r="A159" s="22" t="s">
        <v>136</v>
      </c>
      <c r="B159" s="12">
        <v>56</v>
      </c>
      <c r="C159" s="21">
        <v>1283.4000000000001</v>
      </c>
      <c r="D159" s="24">
        <f t="shared" si="4"/>
        <v>1.5908739398679608E-2</v>
      </c>
      <c r="E159" s="21">
        <v>1173.7065400000001</v>
      </c>
      <c r="F159" s="24">
        <f t="shared" si="5"/>
        <v>1.5784263261747013E-2</v>
      </c>
    </row>
    <row r="160" spans="1:6" ht="15" customHeight="1" x14ac:dyDescent="0.25">
      <c r="A160" s="22" t="s">
        <v>137</v>
      </c>
      <c r="B160" s="12">
        <v>55</v>
      </c>
      <c r="C160" s="21">
        <v>1102.7</v>
      </c>
      <c r="D160" s="24">
        <f t="shared" si="4"/>
        <v>1.3668822607857256E-2</v>
      </c>
      <c r="E160" s="21">
        <v>1077.3163999999999</v>
      </c>
      <c r="F160" s="24">
        <f t="shared" si="5"/>
        <v>1.4487987494555111E-2</v>
      </c>
    </row>
    <row r="161" spans="1:6" ht="15" customHeight="1" x14ac:dyDescent="0.25">
      <c r="A161" s="22" t="s">
        <v>138</v>
      </c>
      <c r="B161" s="12">
        <v>54</v>
      </c>
      <c r="C161" s="21">
        <v>1364.5</v>
      </c>
      <c r="D161" s="24">
        <f t="shared" si="4"/>
        <v>1.6914036862629205E-2</v>
      </c>
      <c r="E161" s="21">
        <v>1326.2860900000001</v>
      </c>
      <c r="F161" s="24">
        <f t="shared" si="5"/>
        <v>1.7836186552179466E-2</v>
      </c>
    </row>
    <row r="162" spans="1:6" ht="15" customHeight="1" x14ac:dyDescent="0.25">
      <c r="A162" s="22" t="s">
        <v>139</v>
      </c>
      <c r="B162" s="12">
        <v>52</v>
      </c>
      <c r="C162" s="21">
        <v>1308.0999999999999</v>
      </c>
      <c r="D162" s="24">
        <f t="shared" si="4"/>
        <v>1.6214915075122946E-2</v>
      </c>
      <c r="E162" s="21">
        <v>1238.70246</v>
      </c>
      <c r="F162" s="24">
        <f t="shared" si="5"/>
        <v>1.6658342665121086E-2</v>
      </c>
    </row>
    <row r="163" spans="1:6" ht="15" customHeight="1" x14ac:dyDescent="0.25">
      <c r="A163" s="22" t="s">
        <v>251</v>
      </c>
      <c r="B163" s="12">
        <v>52</v>
      </c>
      <c r="C163" s="21">
        <v>998.25</v>
      </c>
      <c r="D163" s="24">
        <f t="shared" si="4"/>
        <v>1.2374083765569517E-2</v>
      </c>
      <c r="E163" s="21">
        <v>896.77399000000003</v>
      </c>
      <c r="F163" s="24">
        <f t="shared" si="5"/>
        <v>1.2060013523011708E-2</v>
      </c>
    </row>
    <row r="164" spans="1:6" ht="15" customHeight="1" x14ac:dyDescent="0.25">
      <c r="A164" s="22" t="s">
        <v>252</v>
      </c>
      <c r="B164" s="12">
        <v>52</v>
      </c>
      <c r="C164" s="21">
        <v>1172.1500000000001</v>
      </c>
      <c r="D164" s="24">
        <f t="shared" si="4"/>
        <v>1.4529709277047142E-2</v>
      </c>
      <c r="E164" s="21">
        <v>1137.16696</v>
      </c>
      <c r="F164" s="24">
        <f t="shared" si="5"/>
        <v>1.5292870966877745E-2</v>
      </c>
    </row>
    <row r="165" spans="1:6" ht="15" customHeight="1" x14ac:dyDescent="0.25">
      <c r="A165" s="22" t="s">
        <v>140</v>
      </c>
      <c r="B165" s="12">
        <v>50</v>
      </c>
      <c r="C165" s="21">
        <v>1219.75</v>
      </c>
      <c r="D165" s="24">
        <f t="shared" si="4"/>
        <v>1.5119748232460224E-2</v>
      </c>
      <c r="E165" s="21">
        <v>1159.5146100000002</v>
      </c>
      <c r="F165" s="24">
        <f t="shared" si="5"/>
        <v>1.559340707097186E-2</v>
      </c>
    </row>
    <row r="166" spans="1:6" ht="15" customHeight="1" x14ac:dyDescent="0.25">
      <c r="A166" s="22" t="s">
        <v>141</v>
      </c>
      <c r="B166" s="12">
        <v>48</v>
      </c>
      <c r="C166" s="21">
        <v>1121.6500000000001</v>
      </c>
      <c r="D166" s="24">
        <f t="shared" si="4"/>
        <v>1.390372257014881E-2</v>
      </c>
      <c r="E166" s="21">
        <v>1065.9975099999999</v>
      </c>
      <c r="F166" s="24">
        <f t="shared" si="5"/>
        <v>1.4335768576535998E-2</v>
      </c>
    </row>
    <row r="167" spans="1:6" ht="15" customHeight="1" x14ac:dyDescent="0.25">
      <c r="A167" s="22" t="s">
        <v>142</v>
      </c>
      <c r="B167" s="12">
        <v>48</v>
      </c>
      <c r="C167" s="21">
        <v>1101.75</v>
      </c>
      <c r="D167" s="24">
        <f t="shared" si="4"/>
        <v>1.3657046620301743E-2</v>
      </c>
      <c r="E167" s="21">
        <v>1038.3293200000001</v>
      </c>
      <c r="F167" s="24">
        <f t="shared" si="5"/>
        <v>1.3963680682286015E-2</v>
      </c>
    </row>
    <row r="168" spans="1:6" ht="15" customHeight="1" x14ac:dyDescent="0.25">
      <c r="A168" s="22" t="s">
        <v>143</v>
      </c>
      <c r="B168" s="12">
        <v>47</v>
      </c>
      <c r="C168" s="21">
        <v>1152.8</v>
      </c>
      <c r="D168" s="24">
        <f t="shared" si="4"/>
        <v>1.4289851004205899E-2</v>
      </c>
      <c r="E168" s="21">
        <v>1009.88368</v>
      </c>
      <c r="F168" s="24">
        <f t="shared" si="5"/>
        <v>1.3581137469730616E-2</v>
      </c>
    </row>
    <row r="169" spans="1:6" ht="15" customHeight="1" x14ac:dyDescent="0.25">
      <c r="A169" s="22" t="s">
        <v>144</v>
      </c>
      <c r="B169" s="12">
        <v>45</v>
      </c>
      <c r="C169" s="21">
        <v>955.85</v>
      </c>
      <c r="D169" s="24">
        <f t="shared" si="4"/>
        <v>1.18485028473024E-2</v>
      </c>
      <c r="E169" s="21">
        <v>919.13923</v>
      </c>
      <c r="F169" s="24">
        <f t="shared" si="5"/>
        <v>1.2360786181288072E-2</v>
      </c>
    </row>
    <row r="170" spans="1:6" ht="15" customHeight="1" x14ac:dyDescent="0.25">
      <c r="A170" s="22" t="s">
        <v>145</v>
      </c>
      <c r="B170" s="12">
        <v>44</v>
      </c>
      <c r="C170" s="21">
        <v>1174.0999999999999</v>
      </c>
      <c r="D170" s="24">
        <f t="shared" si="4"/>
        <v>1.4553881040976876E-2</v>
      </c>
      <c r="E170" s="21">
        <v>1131.8921399999999</v>
      </c>
      <c r="F170" s="24">
        <f t="shared" si="5"/>
        <v>1.5221934029320655E-2</v>
      </c>
    </row>
    <row r="171" spans="1:6" ht="15" customHeight="1" x14ac:dyDescent="0.25">
      <c r="A171" s="22" t="s">
        <v>146</v>
      </c>
      <c r="B171" s="12">
        <v>44</v>
      </c>
      <c r="C171" s="21">
        <v>1140.75</v>
      </c>
      <c r="D171" s="24">
        <f t="shared" si="4"/>
        <v>1.4140481898896494E-2</v>
      </c>
      <c r="E171" s="21">
        <v>1129.3425</v>
      </c>
      <c r="F171" s="24">
        <f t="shared" si="5"/>
        <v>1.518764591077385E-2</v>
      </c>
    </row>
    <row r="172" spans="1:6" ht="15" customHeight="1" x14ac:dyDescent="0.25">
      <c r="A172" s="22" t="s">
        <v>147</v>
      </c>
      <c r="B172" s="12">
        <v>44</v>
      </c>
      <c r="C172" s="21">
        <v>1054</v>
      </c>
      <c r="D172" s="24">
        <f t="shared" si="4"/>
        <v>1.3065148298432527E-2</v>
      </c>
      <c r="E172" s="21">
        <v>1018.67013</v>
      </c>
      <c r="F172" s="24">
        <f t="shared" si="5"/>
        <v>1.3699299578579542E-2</v>
      </c>
    </row>
    <row r="173" spans="1:6" ht="15" customHeight="1" x14ac:dyDescent="0.25">
      <c r="A173" s="22" t="s">
        <v>148</v>
      </c>
      <c r="B173" s="12">
        <v>44</v>
      </c>
      <c r="C173" s="21">
        <v>1070.3499999999999</v>
      </c>
      <c r="D173" s="24">
        <f t="shared" si="4"/>
        <v>1.3267819242151094E-2</v>
      </c>
      <c r="E173" s="21">
        <v>986.38231999999994</v>
      </c>
      <c r="F173" s="24">
        <f t="shared" si="5"/>
        <v>1.3265086020235333E-2</v>
      </c>
    </row>
    <row r="174" spans="1:6" ht="15" customHeight="1" x14ac:dyDescent="0.25">
      <c r="A174" s="22" t="s">
        <v>149</v>
      </c>
      <c r="B174" s="12">
        <v>43</v>
      </c>
      <c r="C174" s="21">
        <v>1073.55</v>
      </c>
      <c r="D174" s="24">
        <f t="shared" si="4"/>
        <v>1.3307485726548614E-2</v>
      </c>
      <c r="E174" s="21">
        <v>877.82498999999996</v>
      </c>
      <c r="F174" s="24">
        <f t="shared" si="5"/>
        <v>1.180518321036231E-2</v>
      </c>
    </row>
    <row r="175" spans="1:6" ht="15" customHeight="1" x14ac:dyDescent="0.25">
      <c r="A175" s="22" t="s">
        <v>150</v>
      </c>
      <c r="B175" s="12">
        <v>43</v>
      </c>
      <c r="C175" s="21">
        <v>1050.5999999999999</v>
      </c>
      <c r="D175" s="24">
        <f t="shared" si="4"/>
        <v>1.3023002658760162E-2</v>
      </c>
      <c r="E175" s="21">
        <v>1009.83587</v>
      </c>
      <c r="F175" s="24">
        <f t="shared" si="5"/>
        <v>1.358049451035293E-2</v>
      </c>
    </row>
    <row r="176" spans="1:6" ht="15" customHeight="1" x14ac:dyDescent="0.25">
      <c r="A176" s="22" t="s">
        <v>151</v>
      </c>
      <c r="B176" s="12">
        <v>43</v>
      </c>
      <c r="C176" s="21">
        <v>959.8</v>
      </c>
      <c r="D176" s="24">
        <f t="shared" si="4"/>
        <v>1.1897466163980588E-2</v>
      </c>
      <c r="E176" s="21">
        <v>887.75601000000006</v>
      </c>
      <c r="F176" s="24">
        <f t="shared" si="5"/>
        <v>1.1938737747885527E-2</v>
      </c>
    </row>
    <row r="177" spans="1:6" ht="15" customHeight="1" x14ac:dyDescent="0.25">
      <c r="A177" s="22" t="s">
        <v>152</v>
      </c>
      <c r="B177" s="12">
        <v>43</v>
      </c>
      <c r="C177" s="21">
        <v>933</v>
      </c>
      <c r="D177" s="24">
        <f t="shared" si="4"/>
        <v>1.1565259357151374E-2</v>
      </c>
      <c r="E177" s="21">
        <v>841.81915000000004</v>
      </c>
      <c r="F177" s="24">
        <f t="shared" si="5"/>
        <v>1.1320968768206829E-2</v>
      </c>
    </row>
    <row r="178" spans="1:6" ht="15" customHeight="1" x14ac:dyDescent="0.25">
      <c r="A178" s="22" t="s">
        <v>153</v>
      </c>
      <c r="B178" s="12">
        <v>43</v>
      </c>
      <c r="C178" s="21">
        <v>965.05</v>
      </c>
      <c r="D178" s="24">
        <f t="shared" si="4"/>
        <v>1.1962543989945265E-2</v>
      </c>
      <c r="E178" s="21">
        <v>906.40578000000005</v>
      </c>
      <c r="F178" s="24">
        <f t="shared" si="5"/>
        <v>1.2189543949792719E-2</v>
      </c>
    </row>
    <row r="179" spans="1:6" ht="15" customHeight="1" x14ac:dyDescent="0.25">
      <c r="A179" s="22" t="s">
        <v>154</v>
      </c>
      <c r="B179" s="12">
        <v>42</v>
      </c>
      <c r="C179" s="21">
        <v>1074.1500000000001</v>
      </c>
      <c r="D179" s="24">
        <f t="shared" si="4"/>
        <v>1.331492319237315E-2</v>
      </c>
      <c r="E179" s="21">
        <v>1048.34627</v>
      </c>
      <c r="F179" s="24">
        <f t="shared" si="5"/>
        <v>1.4098390825316961E-2</v>
      </c>
    </row>
    <row r="180" spans="1:6" ht="15" customHeight="1" x14ac:dyDescent="0.25">
      <c r="A180" s="22" t="s">
        <v>155</v>
      </c>
      <c r="B180" s="12">
        <v>40</v>
      </c>
      <c r="C180" s="21">
        <v>881.45</v>
      </c>
      <c r="D180" s="24">
        <f t="shared" si="4"/>
        <v>1.0926257085060105E-2</v>
      </c>
      <c r="E180" s="21">
        <v>861.86675000000002</v>
      </c>
      <c r="F180" s="24">
        <f t="shared" si="5"/>
        <v>1.1590573294876842E-2</v>
      </c>
    </row>
    <row r="181" spans="1:6" ht="15" customHeight="1" x14ac:dyDescent="0.25">
      <c r="A181" s="22" t="s">
        <v>253</v>
      </c>
      <c r="B181" s="12">
        <v>38</v>
      </c>
      <c r="C181" s="21">
        <v>954.35</v>
      </c>
      <c r="D181" s="24">
        <f t="shared" si="4"/>
        <v>1.1829909182741065E-2</v>
      </c>
      <c r="E181" s="21">
        <v>872.71073000000001</v>
      </c>
      <c r="F181" s="24">
        <f t="shared" si="5"/>
        <v>1.1736405518939527E-2</v>
      </c>
    </row>
    <row r="182" spans="1:6" ht="15" customHeight="1" x14ac:dyDescent="0.25">
      <c r="A182" s="22" t="s">
        <v>156</v>
      </c>
      <c r="B182" s="12">
        <v>37</v>
      </c>
      <c r="C182" s="21">
        <v>947</v>
      </c>
      <c r="D182" s="24">
        <f t="shared" si="4"/>
        <v>1.1738800226390515E-2</v>
      </c>
      <c r="E182" s="21">
        <v>921.13998000000004</v>
      </c>
      <c r="F182" s="24">
        <f t="shared" si="5"/>
        <v>1.2387692706594596E-2</v>
      </c>
    </row>
    <row r="183" spans="1:6" ht="15" customHeight="1" x14ac:dyDescent="0.25">
      <c r="A183" s="22" t="s">
        <v>157</v>
      </c>
      <c r="B183" s="12">
        <v>36</v>
      </c>
      <c r="C183" s="21">
        <v>809.35</v>
      </c>
      <c r="D183" s="24">
        <f t="shared" si="4"/>
        <v>1.0032521608478525E-2</v>
      </c>
      <c r="E183" s="21">
        <v>800.50186999999994</v>
      </c>
      <c r="F183" s="24">
        <f t="shared" si="5"/>
        <v>1.0765324914693567E-2</v>
      </c>
    </row>
    <row r="184" spans="1:6" ht="15" customHeight="1" x14ac:dyDescent="0.25">
      <c r="A184" s="22" t="s">
        <v>158</v>
      </c>
      <c r="B184" s="12">
        <v>36</v>
      </c>
      <c r="C184" s="21">
        <v>860.6</v>
      </c>
      <c r="D184" s="24">
        <f t="shared" si="4"/>
        <v>1.0667805147657526E-2</v>
      </c>
      <c r="E184" s="21">
        <v>841.20654000000002</v>
      </c>
      <c r="F184" s="24">
        <f t="shared" si="5"/>
        <v>1.1312730254415483E-2</v>
      </c>
    </row>
    <row r="185" spans="1:6" ht="15" customHeight="1" x14ac:dyDescent="0.25">
      <c r="A185" s="22" t="s">
        <v>254</v>
      </c>
      <c r="B185" s="12">
        <v>36</v>
      </c>
      <c r="C185" s="21">
        <v>799.95</v>
      </c>
      <c r="D185" s="24">
        <f t="shared" si="4"/>
        <v>9.9160013105608156E-3</v>
      </c>
      <c r="E185" s="21">
        <v>769.79691000000003</v>
      </c>
      <c r="F185" s="24">
        <f t="shared" si="5"/>
        <v>1.0352397870697194E-2</v>
      </c>
    </row>
    <row r="186" spans="1:6" ht="15" customHeight="1" x14ac:dyDescent="0.25">
      <c r="A186" s="22" t="s">
        <v>159</v>
      </c>
      <c r="B186" s="12">
        <v>35</v>
      </c>
      <c r="C186" s="21">
        <v>701.55</v>
      </c>
      <c r="D186" s="24">
        <f t="shared" si="4"/>
        <v>8.6962569153371336E-3</v>
      </c>
      <c r="E186" s="21">
        <v>659.75727000000006</v>
      </c>
      <c r="F186" s="24">
        <f t="shared" si="5"/>
        <v>8.8725606304719973E-3</v>
      </c>
    </row>
    <row r="187" spans="1:6" ht="15" customHeight="1" x14ac:dyDescent="0.25">
      <c r="A187" s="22" t="s">
        <v>160</v>
      </c>
      <c r="B187" s="12">
        <v>34</v>
      </c>
      <c r="C187" s="21">
        <v>756</v>
      </c>
      <c r="D187" s="24">
        <f t="shared" si="4"/>
        <v>9.3712069389136534E-3</v>
      </c>
      <c r="E187" s="21">
        <v>734.13893000000007</v>
      </c>
      <c r="F187" s="24">
        <f t="shared" si="5"/>
        <v>9.8728615262016536E-3</v>
      </c>
    </row>
    <row r="188" spans="1:6" ht="15" customHeight="1" x14ac:dyDescent="0.25">
      <c r="A188" s="22" t="s">
        <v>161</v>
      </c>
      <c r="B188" s="12">
        <v>33</v>
      </c>
      <c r="C188" s="21">
        <v>934.8</v>
      </c>
      <c r="D188" s="24">
        <f t="shared" si="4"/>
        <v>1.1587571754624977E-2</v>
      </c>
      <c r="E188" s="21">
        <v>917.55369999999994</v>
      </c>
      <c r="F188" s="24">
        <f t="shared" si="5"/>
        <v>1.2339463625711788E-2</v>
      </c>
    </row>
    <row r="189" spans="1:6" ht="15" customHeight="1" x14ac:dyDescent="0.25">
      <c r="A189" s="22" t="s">
        <v>162</v>
      </c>
      <c r="B189" s="12">
        <v>32</v>
      </c>
      <c r="C189" s="21">
        <v>690.3</v>
      </c>
      <c r="D189" s="24">
        <f t="shared" si="4"/>
        <v>8.5568044311271092E-3</v>
      </c>
      <c r="E189" s="21">
        <v>683.39700000000005</v>
      </c>
      <c r="F189" s="24">
        <f t="shared" si="5"/>
        <v>9.1904729101093055E-3</v>
      </c>
    </row>
    <row r="190" spans="1:6" ht="15" customHeight="1" x14ac:dyDescent="0.25">
      <c r="A190" s="22" t="s">
        <v>163</v>
      </c>
      <c r="B190" s="12">
        <v>32</v>
      </c>
      <c r="C190" s="21">
        <v>655.20000000000005</v>
      </c>
      <c r="D190" s="24">
        <f t="shared" si="4"/>
        <v>8.1217126803918328E-3</v>
      </c>
      <c r="E190" s="21">
        <v>616.26850000000002</v>
      </c>
      <c r="F190" s="24">
        <f t="shared" si="5"/>
        <v>8.2877141026426737E-3</v>
      </c>
    </row>
    <row r="191" spans="1:6" ht="15" customHeight="1" x14ac:dyDescent="0.25">
      <c r="A191" s="22" t="s">
        <v>164</v>
      </c>
      <c r="B191" s="12">
        <v>31</v>
      </c>
      <c r="C191" s="21">
        <v>746.9</v>
      </c>
      <c r="D191" s="24">
        <f t="shared" si="4"/>
        <v>9.2584053739082108E-3</v>
      </c>
      <c r="E191" s="21">
        <v>739.43100000000004</v>
      </c>
      <c r="F191" s="24">
        <f t="shared" si="5"/>
        <v>9.9440304455463424E-3</v>
      </c>
    </row>
    <row r="192" spans="1:6" ht="15" customHeight="1" x14ac:dyDescent="0.25">
      <c r="A192" s="22" t="s">
        <v>165</v>
      </c>
      <c r="B192" s="12">
        <v>30</v>
      </c>
      <c r="C192" s="21">
        <v>737</v>
      </c>
      <c r="D192" s="24">
        <f t="shared" si="4"/>
        <v>9.1356871878033891E-3</v>
      </c>
      <c r="E192" s="21">
        <v>712.04606000000001</v>
      </c>
      <c r="F192" s="24">
        <f t="shared" si="5"/>
        <v>9.5757517594898204E-3</v>
      </c>
    </row>
    <row r="193" spans="1:6" ht="15" customHeight="1" x14ac:dyDescent="0.25">
      <c r="A193" s="22" t="s">
        <v>166</v>
      </c>
      <c r="B193" s="12">
        <v>30</v>
      </c>
      <c r="C193" s="21">
        <v>928.2</v>
      </c>
      <c r="D193" s="24">
        <f t="shared" si="4"/>
        <v>1.1505759630555097E-2</v>
      </c>
      <c r="E193" s="21">
        <v>858.27777000000003</v>
      </c>
      <c r="F193" s="24">
        <f t="shared" si="5"/>
        <v>1.1542307903801194E-2</v>
      </c>
    </row>
    <row r="194" spans="1:6" ht="15" customHeight="1" x14ac:dyDescent="0.25">
      <c r="A194" s="22" t="s">
        <v>167</v>
      </c>
      <c r="B194" s="12">
        <v>30</v>
      </c>
      <c r="C194" s="21">
        <v>708.45</v>
      </c>
      <c r="D194" s="24">
        <f t="shared" si="4"/>
        <v>8.7817877723192824E-3</v>
      </c>
      <c r="E194" s="21">
        <v>671.35798999999997</v>
      </c>
      <c r="F194" s="24">
        <f t="shared" si="5"/>
        <v>9.0285696602127805E-3</v>
      </c>
    </row>
    <row r="195" spans="1:6" ht="15" customHeight="1" x14ac:dyDescent="0.25">
      <c r="A195" s="22" t="s">
        <v>168</v>
      </c>
      <c r="B195" s="12">
        <v>30</v>
      </c>
      <c r="C195" s="21">
        <v>663.1</v>
      </c>
      <c r="D195" s="24">
        <f t="shared" si="4"/>
        <v>8.2196393137482053E-3</v>
      </c>
      <c r="E195" s="21">
        <v>643.43436999999994</v>
      </c>
      <c r="F195" s="24">
        <f t="shared" si="5"/>
        <v>8.6530466872377938E-3</v>
      </c>
    </row>
    <row r="196" spans="1:6" ht="15" customHeight="1" x14ac:dyDescent="0.25">
      <c r="A196" s="22" t="s">
        <v>169</v>
      </c>
      <c r="B196" s="12">
        <v>30</v>
      </c>
      <c r="C196" s="21">
        <v>663.85</v>
      </c>
      <c r="D196" s="24">
        <f t="shared" si="4"/>
        <v>8.228936146028874E-3</v>
      </c>
      <c r="E196" s="21">
        <v>595.88304000000005</v>
      </c>
      <c r="F196" s="24">
        <f t="shared" si="5"/>
        <v>8.01356596050843E-3</v>
      </c>
    </row>
    <row r="197" spans="1:6" ht="15" customHeight="1" x14ac:dyDescent="0.25">
      <c r="A197" s="22" t="s">
        <v>170</v>
      </c>
      <c r="B197" s="12">
        <v>29</v>
      </c>
      <c r="C197" s="21">
        <v>613.70000000000005</v>
      </c>
      <c r="D197" s="24">
        <f t="shared" si="4"/>
        <v>7.6072879608615205E-3</v>
      </c>
      <c r="E197" s="21">
        <v>601.14949999999999</v>
      </c>
      <c r="F197" s="24">
        <f t="shared" si="5"/>
        <v>8.0843904709499061E-3</v>
      </c>
    </row>
    <row r="198" spans="1:6" ht="15" customHeight="1" x14ac:dyDescent="0.25">
      <c r="A198" s="22" t="s">
        <v>171</v>
      </c>
      <c r="B198" s="12">
        <v>29</v>
      </c>
      <c r="C198" s="21">
        <v>732.8</v>
      </c>
      <c r="D198" s="24">
        <f t="shared" si="4"/>
        <v>9.0836249270316461E-3</v>
      </c>
      <c r="E198" s="21">
        <v>670.61014999999998</v>
      </c>
      <c r="F198" s="24">
        <f t="shared" si="5"/>
        <v>9.0185125436888624E-3</v>
      </c>
    </row>
    <row r="199" spans="1:6" ht="15" customHeight="1" x14ac:dyDescent="0.25">
      <c r="A199" s="22" t="s">
        <v>172</v>
      </c>
      <c r="B199" s="12">
        <v>28</v>
      </c>
      <c r="C199" s="21">
        <v>562.25</v>
      </c>
      <c r="D199" s="24">
        <f t="shared" si="4"/>
        <v>6.9695252664076736E-3</v>
      </c>
      <c r="E199" s="21">
        <v>556.62750000000005</v>
      </c>
      <c r="F199" s="24">
        <f t="shared" si="5"/>
        <v>7.4856488392133231E-3</v>
      </c>
    </row>
    <row r="200" spans="1:6" ht="15" customHeight="1" x14ac:dyDescent="0.25">
      <c r="A200" s="22" t="s">
        <v>173</v>
      </c>
      <c r="B200" s="12">
        <v>28</v>
      </c>
      <c r="C200" s="21">
        <v>575.85</v>
      </c>
      <c r="D200" s="24">
        <f t="shared" si="4"/>
        <v>7.1381078250971255E-3</v>
      </c>
      <c r="E200" s="21">
        <v>547.13298999999995</v>
      </c>
      <c r="F200" s="24">
        <f t="shared" si="5"/>
        <v>7.3579645840150081E-3</v>
      </c>
    </row>
    <row r="201" spans="1:6" ht="15" customHeight="1" x14ac:dyDescent="0.25">
      <c r="A201" s="22" t="s">
        <v>174</v>
      </c>
      <c r="B201" s="12">
        <v>27</v>
      </c>
      <c r="C201" s="21">
        <v>625.20000000000005</v>
      </c>
      <c r="D201" s="24">
        <f t="shared" si="4"/>
        <v>7.7498393891651017E-3</v>
      </c>
      <c r="E201" s="21">
        <v>578.2253199999999</v>
      </c>
      <c r="F201" s="24">
        <f t="shared" si="5"/>
        <v>7.7761010648265691E-3</v>
      </c>
    </row>
    <row r="202" spans="1:6" ht="15" customHeight="1" x14ac:dyDescent="0.25">
      <c r="A202" s="22" t="s">
        <v>175</v>
      </c>
      <c r="B202" s="12">
        <v>27</v>
      </c>
      <c r="C202" s="21">
        <v>570.29999999999995</v>
      </c>
      <c r="D202" s="24">
        <f t="shared" si="4"/>
        <v>7.0693112662201796E-3</v>
      </c>
      <c r="E202" s="27">
        <v>556.98581000000001</v>
      </c>
      <c r="F202" s="24">
        <f t="shared" si="5"/>
        <v>7.4904674707677787E-3</v>
      </c>
    </row>
    <row r="203" spans="1:6" ht="15" customHeight="1" x14ac:dyDescent="0.25">
      <c r="A203" s="22" t="s">
        <v>176</v>
      </c>
      <c r="B203" s="12">
        <v>26</v>
      </c>
      <c r="C203" s="21">
        <v>676.4</v>
      </c>
      <c r="D203" s="24">
        <f t="shared" si="4"/>
        <v>8.384503139525391E-3</v>
      </c>
      <c r="E203" s="21">
        <v>664.02880000000005</v>
      </c>
      <c r="F203" s="24">
        <f t="shared" si="5"/>
        <v>8.930005103815775E-3</v>
      </c>
    </row>
    <row r="204" spans="1:6" ht="15" customHeight="1" x14ac:dyDescent="0.25">
      <c r="A204" s="22" t="s">
        <v>177</v>
      </c>
      <c r="B204" s="12">
        <v>26</v>
      </c>
      <c r="C204" s="21">
        <v>581.4</v>
      </c>
      <c r="D204" s="24">
        <f t="shared" si="4"/>
        <v>7.2069043839740714E-3</v>
      </c>
      <c r="E204" s="21">
        <v>572.10348999999997</v>
      </c>
      <c r="F204" s="24">
        <f t="shared" si="5"/>
        <v>7.693773350810713E-3</v>
      </c>
    </row>
    <row r="205" spans="1:6" ht="15" customHeight="1" x14ac:dyDescent="0.25">
      <c r="A205" s="22" t="s">
        <v>178</v>
      </c>
      <c r="B205" s="12">
        <v>25</v>
      </c>
      <c r="C205" s="21">
        <v>665.8</v>
      </c>
      <c r="D205" s="24">
        <f t="shared" si="4"/>
        <v>8.253107909958611E-3</v>
      </c>
      <c r="E205" s="21">
        <v>614.56613000000004</v>
      </c>
      <c r="F205" s="24">
        <f t="shared" si="5"/>
        <v>8.2648202570917255E-3</v>
      </c>
    </row>
    <row r="206" spans="1:6" ht="15" customHeight="1" x14ac:dyDescent="0.25">
      <c r="A206" s="22" t="s">
        <v>179</v>
      </c>
      <c r="B206" s="12">
        <v>24</v>
      </c>
      <c r="C206" s="21">
        <v>569.79999999999995</v>
      </c>
      <c r="D206" s="24">
        <f t="shared" ref="D206:D269" si="6">C206*100/$C$12</f>
        <v>7.0631133780330669E-3</v>
      </c>
      <c r="E206" s="21">
        <v>547.06731000000002</v>
      </c>
      <c r="F206" s="24">
        <f t="shared" ref="F206:F269" si="7">E206*100/$E$12</f>
        <v>7.3570813049535907E-3</v>
      </c>
    </row>
    <row r="207" spans="1:6" ht="15" customHeight="1" x14ac:dyDescent="0.25">
      <c r="A207" s="22" t="s">
        <v>180</v>
      </c>
      <c r="B207" s="12">
        <v>24</v>
      </c>
      <c r="C207" s="21">
        <v>535.70000000000005</v>
      </c>
      <c r="D207" s="24">
        <f t="shared" si="6"/>
        <v>6.6404174036720168E-3</v>
      </c>
      <c r="E207" s="21">
        <v>523.43550000000005</v>
      </c>
      <c r="F207" s="24">
        <f t="shared" si="7"/>
        <v>7.0392755352152838E-3</v>
      </c>
    </row>
    <row r="208" spans="1:6" ht="15" customHeight="1" x14ac:dyDescent="0.25">
      <c r="A208" s="22" t="s">
        <v>255</v>
      </c>
      <c r="B208" s="12">
        <v>24</v>
      </c>
      <c r="C208" s="21">
        <v>531.85</v>
      </c>
      <c r="D208" s="24">
        <f t="shared" si="6"/>
        <v>6.5926936646312521E-3</v>
      </c>
      <c r="E208" s="21">
        <v>505.53626000000003</v>
      </c>
      <c r="F208" s="24">
        <f t="shared" si="7"/>
        <v>6.7985626255426561E-3</v>
      </c>
    </row>
    <row r="209" spans="1:6" ht="15" customHeight="1" x14ac:dyDescent="0.25">
      <c r="A209" s="22" t="s">
        <v>181</v>
      </c>
      <c r="B209" s="12">
        <v>24</v>
      </c>
      <c r="C209" s="21">
        <v>628.6</v>
      </c>
      <c r="D209" s="24">
        <f t="shared" si="6"/>
        <v>7.7919850288374632E-3</v>
      </c>
      <c r="E209" s="27">
        <v>599.63720000000001</v>
      </c>
      <c r="F209" s="24">
        <f t="shared" si="7"/>
        <v>8.0640527284928012E-3</v>
      </c>
    </row>
    <row r="210" spans="1:6" ht="15" customHeight="1" x14ac:dyDescent="0.25">
      <c r="A210" s="22" t="s">
        <v>182</v>
      </c>
      <c r="B210" s="12">
        <v>23</v>
      </c>
      <c r="C210" s="21">
        <v>514.35</v>
      </c>
      <c r="D210" s="24">
        <f t="shared" si="6"/>
        <v>6.3757675780823251E-3</v>
      </c>
      <c r="E210" s="21">
        <v>438.67169000000001</v>
      </c>
      <c r="F210" s="24">
        <f t="shared" si="7"/>
        <v>5.8993532066673789E-3</v>
      </c>
    </row>
    <row r="211" spans="1:6" ht="15" customHeight="1" x14ac:dyDescent="0.25">
      <c r="A211" s="22" t="s">
        <v>256</v>
      </c>
      <c r="B211" s="12">
        <v>23</v>
      </c>
      <c r="C211" s="21">
        <v>462.4</v>
      </c>
      <c r="D211" s="24">
        <f t="shared" si="6"/>
        <v>5.7318069954413664E-3</v>
      </c>
      <c r="E211" s="21">
        <v>447.19933000000003</v>
      </c>
      <c r="F211" s="24">
        <f t="shared" si="7"/>
        <v>6.0140347818091553E-3</v>
      </c>
    </row>
    <row r="212" spans="1:6" ht="15" customHeight="1" x14ac:dyDescent="0.25">
      <c r="A212" s="22" t="s">
        <v>183</v>
      </c>
      <c r="B212" s="12">
        <v>22</v>
      </c>
      <c r="C212" s="21">
        <v>581.75</v>
      </c>
      <c r="D212" s="24">
        <f t="shared" si="6"/>
        <v>7.2112429057050497E-3</v>
      </c>
      <c r="E212" s="21">
        <v>522.86928999999998</v>
      </c>
      <c r="F212" s="24">
        <f t="shared" si="7"/>
        <v>7.0316610188120307E-3</v>
      </c>
    </row>
    <row r="213" spans="1:6" ht="15" customHeight="1" x14ac:dyDescent="0.25">
      <c r="A213" s="22" t="s">
        <v>184</v>
      </c>
      <c r="B213" s="12">
        <v>22</v>
      </c>
      <c r="C213" s="21">
        <v>595.4</v>
      </c>
      <c r="D213" s="24">
        <f t="shared" si="6"/>
        <v>7.3804452532132128E-3</v>
      </c>
      <c r="E213" s="21">
        <v>589.44600000000003</v>
      </c>
      <c r="F213" s="24">
        <f t="shared" si="7"/>
        <v>7.9269992332016235E-3</v>
      </c>
    </row>
    <row r="214" spans="1:6" ht="15" customHeight="1" x14ac:dyDescent="0.25">
      <c r="A214" s="22" t="s">
        <v>185</v>
      </c>
      <c r="B214" s="12">
        <v>22</v>
      </c>
      <c r="C214" s="21">
        <v>593.85</v>
      </c>
      <c r="D214" s="24">
        <f t="shared" si="6"/>
        <v>7.3612317998331652E-3</v>
      </c>
      <c r="E214" s="21">
        <v>576.08640000000003</v>
      </c>
      <c r="F214" s="24">
        <f t="shared" si="7"/>
        <v>7.7473363990219341E-3</v>
      </c>
    </row>
    <row r="215" spans="1:6" ht="15" customHeight="1" x14ac:dyDescent="0.25">
      <c r="A215" s="22" t="s">
        <v>186</v>
      </c>
      <c r="B215" s="12">
        <v>22</v>
      </c>
      <c r="C215" s="21">
        <v>505.6</v>
      </c>
      <c r="D215" s="24">
        <f t="shared" si="6"/>
        <v>6.2673045348078608E-3</v>
      </c>
      <c r="E215" s="21">
        <v>461.67854999999997</v>
      </c>
      <c r="F215" s="24">
        <f t="shared" si="7"/>
        <v>6.2087545115848382E-3</v>
      </c>
    </row>
    <row r="216" spans="1:6" ht="15" customHeight="1" x14ac:dyDescent="0.25">
      <c r="A216" s="22" t="s">
        <v>187</v>
      </c>
      <c r="B216" s="12">
        <v>22</v>
      </c>
      <c r="C216" s="21">
        <v>474.7</v>
      </c>
      <c r="D216" s="24">
        <f t="shared" si="6"/>
        <v>5.8842750448443266E-3</v>
      </c>
      <c r="E216" s="21">
        <v>465.70072999999996</v>
      </c>
      <c r="F216" s="24">
        <f t="shared" si="7"/>
        <v>6.2628456713786085E-3</v>
      </c>
    </row>
    <row r="217" spans="1:6" ht="15" customHeight="1" x14ac:dyDescent="0.25">
      <c r="A217" s="22" t="s">
        <v>188</v>
      </c>
      <c r="B217" s="12">
        <v>22</v>
      </c>
      <c r="C217" s="21">
        <v>422.7</v>
      </c>
      <c r="D217" s="24">
        <f t="shared" si="6"/>
        <v>5.2396946733846575E-3</v>
      </c>
      <c r="E217" s="21">
        <v>418.47300000000001</v>
      </c>
      <c r="F217" s="24">
        <f t="shared" si="7"/>
        <v>5.6277167885023949E-3</v>
      </c>
    </row>
    <row r="218" spans="1:6" ht="15" customHeight="1" x14ac:dyDescent="0.25">
      <c r="A218" s="22" t="s">
        <v>189</v>
      </c>
      <c r="B218" s="12">
        <v>21</v>
      </c>
      <c r="C218" s="21">
        <v>528.79999999999995</v>
      </c>
      <c r="D218" s="24">
        <f t="shared" si="6"/>
        <v>6.5548865466898663E-3</v>
      </c>
      <c r="E218" s="21">
        <v>523.51199999999994</v>
      </c>
      <c r="F218" s="24">
        <f t="shared" si="7"/>
        <v>7.0403043240124582E-3</v>
      </c>
    </row>
    <row r="219" spans="1:6" ht="15" customHeight="1" x14ac:dyDescent="0.25">
      <c r="A219" s="22" t="s">
        <v>190</v>
      </c>
      <c r="B219" s="12">
        <v>21</v>
      </c>
      <c r="C219" s="21">
        <v>475.15</v>
      </c>
      <c r="D219" s="24">
        <f t="shared" si="6"/>
        <v>5.8898531442127281E-3</v>
      </c>
      <c r="E219" s="21">
        <v>412.56740000000002</v>
      </c>
      <c r="F219" s="24">
        <f t="shared" si="7"/>
        <v>5.5482969830043588E-3</v>
      </c>
    </row>
    <row r="220" spans="1:6" ht="15" customHeight="1" x14ac:dyDescent="0.25">
      <c r="A220" s="22" t="s">
        <v>191</v>
      </c>
      <c r="B220" s="12">
        <v>21</v>
      </c>
      <c r="C220" s="21">
        <v>546</v>
      </c>
      <c r="D220" s="24">
        <f t="shared" si="6"/>
        <v>6.7680939003265271E-3</v>
      </c>
      <c r="E220" s="21">
        <v>526.56773999999996</v>
      </c>
      <c r="F220" s="24">
        <f t="shared" si="7"/>
        <v>7.081398586484107E-3</v>
      </c>
    </row>
    <row r="221" spans="1:6" ht="15" customHeight="1" x14ac:dyDescent="0.25">
      <c r="A221" s="22" t="s">
        <v>192</v>
      </c>
      <c r="B221" s="12">
        <v>21</v>
      </c>
      <c r="C221" s="21">
        <v>436.45</v>
      </c>
      <c r="D221" s="24">
        <f t="shared" si="6"/>
        <v>5.410136598530243E-3</v>
      </c>
      <c r="E221" s="21">
        <v>405.37428999999997</v>
      </c>
      <c r="F221" s="24">
        <f t="shared" si="7"/>
        <v>5.4515624603265643E-3</v>
      </c>
    </row>
    <row r="222" spans="1:6" ht="15" customHeight="1" x14ac:dyDescent="0.25">
      <c r="A222" s="22" t="s">
        <v>193</v>
      </c>
      <c r="B222" s="12">
        <v>20</v>
      </c>
      <c r="C222" s="21">
        <v>511.85</v>
      </c>
      <c r="D222" s="24">
        <f t="shared" si="6"/>
        <v>6.3447781371467633E-3</v>
      </c>
      <c r="E222" s="21">
        <v>495.09295000000003</v>
      </c>
      <c r="F222" s="24">
        <f t="shared" si="7"/>
        <v>6.6581186996154517E-3</v>
      </c>
    </row>
    <row r="223" spans="1:6" ht="15" customHeight="1" x14ac:dyDescent="0.25">
      <c r="A223" s="22" t="s">
        <v>194</v>
      </c>
      <c r="B223" s="12">
        <v>20</v>
      </c>
      <c r="C223" s="21">
        <v>430.1</v>
      </c>
      <c r="D223" s="24">
        <f t="shared" si="6"/>
        <v>5.3314234185539182E-3</v>
      </c>
      <c r="E223" s="21">
        <v>425.33071000000001</v>
      </c>
      <c r="F223" s="24">
        <f t="shared" si="7"/>
        <v>5.7199407783361019E-3</v>
      </c>
    </row>
    <row r="224" spans="1:6" ht="15" customHeight="1" x14ac:dyDescent="0.25">
      <c r="A224" s="22" t="s">
        <v>195</v>
      </c>
      <c r="B224" s="12">
        <v>20</v>
      </c>
      <c r="C224" s="21">
        <v>408.2</v>
      </c>
      <c r="D224" s="24">
        <f t="shared" si="6"/>
        <v>5.0599559159584034E-3</v>
      </c>
      <c r="E224" s="21">
        <v>404.11799999999999</v>
      </c>
      <c r="F224" s="24">
        <f t="shared" si="7"/>
        <v>5.434667596561811E-3</v>
      </c>
    </row>
    <row r="225" spans="1:6" ht="15" customHeight="1" x14ac:dyDescent="0.25">
      <c r="A225" s="22" t="s">
        <v>196</v>
      </c>
      <c r="B225" s="12">
        <v>19</v>
      </c>
      <c r="C225" s="21">
        <v>368.55</v>
      </c>
      <c r="D225" s="24">
        <f t="shared" si="6"/>
        <v>4.5684633827204058E-3</v>
      </c>
      <c r="E225" s="21">
        <v>357.40472</v>
      </c>
      <c r="F225" s="24">
        <f t="shared" si="7"/>
        <v>4.8064571502438574E-3</v>
      </c>
    </row>
    <row r="226" spans="1:6" ht="15" customHeight="1" x14ac:dyDescent="0.25">
      <c r="A226" s="22" t="s">
        <v>197</v>
      </c>
      <c r="B226" s="12">
        <v>19</v>
      </c>
      <c r="C226" s="21">
        <v>456.65</v>
      </c>
      <c r="D226" s="24">
        <f t="shared" si="6"/>
        <v>5.6605312812895766E-3</v>
      </c>
      <c r="E226" s="26">
        <v>429.88671999999997</v>
      </c>
      <c r="F226" s="24">
        <f t="shared" si="7"/>
        <v>5.7812110011834167E-3</v>
      </c>
    </row>
    <row r="227" spans="1:6" ht="15" customHeight="1" x14ac:dyDescent="0.25">
      <c r="A227" s="22" t="s">
        <v>257</v>
      </c>
      <c r="B227" s="12">
        <v>18</v>
      </c>
      <c r="C227" s="21">
        <v>447.15</v>
      </c>
      <c r="D227" s="24">
        <f t="shared" si="6"/>
        <v>5.5427714057344445E-3</v>
      </c>
      <c r="E227" s="21">
        <v>372.25842999999998</v>
      </c>
      <c r="F227" s="24">
        <f t="shared" si="7"/>
        <v>5.0062131037666548E-3</v>
      </c>
    </row>
    <row r="228" spans="1:6" ht="15" customHeight="1" x14ac:dyDescent="0.25">
      <c r="A228" s="22" t="s">
        <v>258</v>
      </c>
      <c r="B228" s="12">
        <v>17</v>
      </c>
      <c r="C228" s="21">
        <v>468.65</v>
      </c>
      <c r="D228" s="24">
        <f t="shared" si="6"/>
        <v>5.8092805977802689E-3</v>
      </c>
      <c r="E228" s="21">
        <v>459.70909</v>
      </c>
      <c r="F228" s="24">
        <f t="shared" si="7"/>
        <v>6.1822687810686909E-3</v>
      </c>
    </row>
    <row r="229" spans="1:6" ht="15" customHeight="1" x14ac:dyDescent="0.25">
      <c r="A229" s="22" t="s">
        <v>259</v>
      </c>
      <c r="B229" s="12">
        <v>17</v>
      </c>
      <c r="C229" s="21">
        <v>367.65</v>
      </c>
      <c r="D229" s="24">
        <f t="shared" si="6"/>
        <v>4.5573071839836036E-3</v>
      </c>
      <c r="E229" s="21">
        <v>355.56524999999999</v>
      </c>
      <c r="F229" s="24">
        <f t="shared" si="7"/>
        <v>4.7817195537897331E-3</v>
      </c>
    </row>
    <row r="230" spans="1:6" ht="15" customHeight="1" x14ac:dyDescent="0.25">
      <c r="A230" s="22" t="s">
        <v>198</v>
      </c>
      <c r="B230" s="12">
        <v>17</v>
      </c>
      <c r="C230" s="21">
        <v>420.1</v>
      </c>
      <c r="D230" s="24">
        <f t="shared" si="6"/>
        <v>5.2074656548116742E-3</v>
      </c>
      <c r="E230" s="21">
        <v>353.92710999999997</v>
      </c>
      <c r="F230" s="24">
        <f t="shared" si="7"/>
        <v>4.7596894873818225E-3</v>
      </c>
    </row>
    <row r="231" spans="1:6" ht="15" customHeight="1" x14ac:dyDescent="0.25">
      <c r="A231" s="22" t="s">
        <v>199</v>
      </c>
      <c r="B231" s="12">
        <v>17</v>
      </c>
      <c r="C231" s="21">
        <v>407.8</v>
      </c>
      <c r="D231" s="24">
        <f t="shared" si="6"/>
        <v>5.0549976054087139E-3</v>
      </c>
      <c r="E231" s="21">
        <v>398.16826000000003</v>
      </c>
      <c r="F231" s="24">
        <f t="shared" si="7"/>
        <v>5.3546541866519139E-3</v>
      </c>
    </row>
    <row r="232" spans="1:6" ht="15" customHeight="1" x14ac:dyDescent="0.25">
      <c r="A232" s="22" t="s">
        <v>260</v>
      </c>
      <c r="B232" s="12">
        <v>16</v>
      </c>
      <c r="C232" s="21">
        <v>370.85</v>
      </c>
      <c r="D232" s="24">
        <f t="shared" si="6"/>
        <v>4.596973668381122E-3</v>
      </c>
      <c r="E232" s="21">
        <v>347.15174999999999</v>
      </c>
      <c r="F232" s="24">
        <f t="shared" si="7"/>
        <v>4.6685729584297828E-3</v>
      </c>
    </row>
    <row r="233" spans="1:6" ht="15" customHeight="1" x14ac:dyDescent="0.25">
      <c r="A233" s="22" t="s">
        <v>261</v>
      </c>
      <c r="B233" s="12">
        <v>15</v>
      </c>
      <c r="C233" s="21">
        <v>349.3</v>
      </c>
      <c r="D233" s="24">
        <f t="shared" si="6"/>
        <v>4.3298446875165864E-3</v>
      </c>
      <c r="E233" s="21">
        <v>305.88056</v>
      </c>
      <c r="F233" s="24">
        <f t="shared" si="7"/>
        <v>4.1135489333565464E-3</v>
      </c>
    </row>
    <row r="234" spans="1:6" ht="15" customHeight="1" x14ac:dyDescent="0.25">
      <c r="A234" s="22" t="s">
        <v>200</v>
      </c>
      <c r="B234" s="12">
        <v>15</v>
      </c>
      <c r="C234" s="21">
        <v>388.7</v>
      </c>
      <c r="D234" s="24">
        <f t="shared" si="6"/>
        <v>4.8182382766610281E-3</v>
      </c>
      <c r="E234" s="21">
        <v>348.06528000000003</v>
      </c>
      <c r="F234" s="24">
        <f t="shared" si="7"/>
        <v>4.6808583104544074E-3</v>
      </c>
    </row>
    <row r="235" spans="1:6" ht="15" customHeight="1" x14ac:dyDescent="0.25">
      <c r="A235" s="22" t="s">
        <v>201</v>
      </c>
      <c r="B235" s="12">
        <v>15</v>
      </c>
      <c r="C235" s="21">
        <v>326.95</v>
      </c>
      <c r="D235" s="24">
        <f t="shared" si="6"/>
        <v>4.0527990855526701E-3</v>
      </c>
      <c r="E235" s="21">
        <v>317.43540000000002</v>
      </c>
      <c r="F235" s="24">
        <f t="shared" si="7"/>
        <v>4.2689409587834178E-3</v>
      </c>
    </row>
    <row r="236" spans="1:6" ht="15" customHeight="1" x14ac:dyDescent="0.25">
      <c r="A236" s="22" t="s">
        <v>202</v>
      </c>
      <c r="B236" s="12">
        <v>14</v>
      </c>
      <c r="C236" s="21">
        <v>354.65</v>
      </c>
      <c r="D236" s="24">
        <f t="shared" si="6"/>
        <v>4.3961620911186867E-3</v>
      </c>
      <c r="E236" s="21">
        <v>340.34828999999996</v>
      </c>
      <c r="F236" s="24">
        <f t="shared" si="7"/>
        <v>4.5770785345077974E-3</v>
      </c>
    </row>
    <row r="237" spans="1:6" ht="15" customHeight="1" x14ac:dyDescent="0.25">
      <c r="A237" s="22" t="s">
        <v>203</v>
      </c>
      <c r="B237" s="12">
        <v>14</v>
      </c>
      <c r="C237" s="21">
        <v>327.5</v>
      </c>
      <c r="D237" s="24">
        <f t="shared" si="6"/>
        <v>4.059616762558494E-3</v>
      </c>
      <c r="E237" s="21">
        <v>324.22500000000002</v>
      </c>
      <c r="F237" s="24">
        <f t="shared" si="7"/>
        <v>4.3602489903821493E-3</v>
      </c>
    </row>
    <row r="238" spans="1:6" ht="15" customHeight="1" x14ac:dyDescent="0.25">
      <c r="A238" s="22" t="s">
        <v>204</v>
      </c>
      <c r="B238" s="12">
        <v>14</v>
      </c>
      <c r="C238" s="21">
        <v>336.05</v>
      </c>
      <c r="D238" s="24">
        <f t="shared" si="6"/>
        <v>4.1656006505581128E-3</v>
      </c>
      <c r="E238" s="21">
        <v>332.68950000000001</v>
      </c>
      <c r="F238" s="24">
        <f t="shared" si="7"/>
        <v>4.4740814449402179E-3</v>
      </c>
    </row>
    <row r="239" spans="1:6" ht="15" customHeight="1" x14ac:dyDescent="0.25">
      <c r="A239" s="22" t="s">
        <v>205</v>
      </c>
      <c r="B239" s="12">
        <v>13</v>
      </c>
      <c r="C239" s="21">
        <v>330.2</v>
      </c>
      <c r="D239" s="24">
        <f t="shared" si="6"/>
        <v>4.0930853587688998E-3</v>
      </c>
      <c r="E239" s="21">
        <v>326.89800000000002</v>
      </c>
      <c r="F239" s="24">
        <f t="shared" si="7"/>
        <v>4.3961960812952229E-3</v>
      </c>
    </row>
    <row r="240" spans="1:6" ht="15" customHeight="1" x14ac:dyDescent="0.25">
      <c r="A240" s="22" t="s">
        <v>206</v>
      </c>
      <c r="B240" s="12">
        <v>13</v>
      </c>
      <c r="C240" s="21">
        <v>355.05</v>
      </c>
      <c r="D240" s="24">
        <f t="shared" si="6"/>
        <v>4.4011204016683762E-3</v>
      </c>
      <c r="E240" s="21">
        <v>343.97118999999998</v>
      </c>
      <c r="F240" s="24">
        <f t="shared" si="7"/>
        <v>4.6258000891912909E-3</v>
      </c>
    </row>
    <row r="241" spans="1:6" ht="15" customHeight="1" x14ac:dyDescent="0.25">
      <c r="A241" s="22" t="s">
        <v>207</v>
      </c>
      <c r="B241" s="12">
        <v>13</v>
      </c>
      <c r="C241" s="21">
        <v>283.05</v>
      </c>
      <c r="D241" s="24">
        <f t="shared" si="6"/>
        <v>3.5086245027242191E-3</v>
      </c>
      <c r="E241" s="21">
        <v>280.21949999999998</v>
      </c>
      <c r="F241" s="24">
        <f t="shared" si="7"/>
        <v>3.7684533640539451E-3</v>
      </c>
    </row>
    <row r="242" spans="1:6" ht="15" customHeight="1" x14ac:dyDescent="0.25">
      <c r="A242" s="22" t="s">
        <v>262</v>
      </c>
      <c r="B242" s="12">
        <v>13</v>
      </c>
      <c r="C242" s="21">
        <v>275.7</v>
      </c>
      <c r="D242" s="24">
        <f t="shared" si="6"/>
        <v>3.4175155463736697E-3</v>
      </c>
      <c r="E242" s="27">
        <v>272.94299999999998</v>
      </c>
      <c r="F242" s="24">
        <f t="shared" si="7"/>
        <v>3.6705973943461324E-3</v>
      </c>
    </row>
    <row r="243" spans="1:6" ht="15" customHeight="1" x14ac:dyDescent="0.25">
      <c r="A243" s="22" t="s">
        <v>208</v>
      </c>
      <c r="B243" s="12">
        <v>12</v>
      </c>
      <c r="C243" s="21">
        <v>343.8</v>
      </c>
      <c r="D243" s="24">
        <f t="shared" si="6"/>
        <v>4.2616679174583517E-3</v>
      </c>
      <c r="E243" s="21">
        <v>306.33488</v>
      </c>
      <c r="F243" s="24">
        <f t="shared" si="7"/>
        <v>4.1196587284720075E-3</v>
      </c>
    </row>
    <row r="244" spans="1:6" ht="15" customHeight="1" x14ac:dyDescent="0.25">
      <c r="A244" s="22" t="s">
        <v>209</v>
      </c>
      <c r="B244" s="12">
        <v>12</v>
      </c>
      <c r="C244" s="21">
        <v>269.60000000000002</v>
      </c>
      <c r="D244" s="24">
        <f t="shared" si="6"/>
        <v>3.3419013104909012E-3</v>
      </c>
      <c r="E244" s="21">
        <v>258.58593000000002</v>
      </c>
      <c r="F244" s="24">
        <f t="shared" si="7"/>
        <v>3.4775203645910371E-3</v>
      </c>
    </row>
    <row r="245" spans="1:6" ht="15" customHeight="1" x14ac:dyDescent="0.25">
      <c r="A245" s="22" t="s">
        <v>210</v>
      </c>
      <c r="B245" s="12">
        <v>12</v>
      </c>
      <c r="C245" s="21">
        <v>272.14999999999998</v>
      </c>
      <c r="D245" s="24">
        <f t="shared" si="6"/>
        <v>3.3735105402451725E-3</v>
      </c>
      <c r="E245" s="21">
        <v>257.67531000000002</v>
      </c>
      <c r="F245" s="24">
        <f t="shared" si="7"/>
        <v>3.4652741468853645E-3</v>
      </c>
    </row>
    <row r="246" spans="1:6" ht="15" customHeight="1" x14ac:dyDescent="0.25">
      <c r="A246" s="22" t="s">
        <v>211</v>
      </c>
      <c r="B246" s="12">
        <v>12</v>
      </c>
      <c r="C246" s="21">
        <v>257.39999999999998</v>
      </c>
      <c r="D246" s="24">
        <f t="shared" si="6"/>
        <v>3.1906728387253625E-3</v>
      </c>
      <c r="E246" s="21">
        <v>224.05782000000002</v>
      </c>
      <c r="F246" s="24">
        <f t="shared" si="7"/>
        <v>3.0131787599420937E-3</v>
      </c>
    </row>
    <row r="247" spans="1:6" ht="15" customHeight="1" x14ac:dyDescent="0.25">
      <c r="A247" s="22" t="s">
        <v>263</v>
      </c>
      <c r="B247" s="12">
        <v>11</v>
      </c>
      <c r="C247" s="21">
        <v>247.85</v>
      </c>
      <c r="D247" s="24">
        <f t="shared" si="6"/>
        <v>3.0722931743515196E-3</v>
      </c>
      <c r="E247" s="21">
        <v>171.76344</v>
      </c>
      <c r="F247" s="24">
        <f t="shared" si="7"/>
        <v>2.3099124553768672E-3</v>
      </c>
    </row>
    <row r="248" spans="1:6" ht="15" customHeight="1" x14ac:dyDescent="0.25">
      <c r="A248" s="22" t="s">
        <v>212</v>
      </c>
      <c r="B248" s="12">
        <v>11</v>
      </c>
      <c r="C248" s="21">
        <v>266.5</v>
      </c>
      <c r="D248" s="24">
        <f t="shared" si="6"/>
        <v>3.3034744037308051E-3</v>
      </c>
      <c r="E248" s="21">
        <v>250.82053999999999</v>
      </c>
      <c r="F248" s="24">
        <f t="shared" si="7"/>
        <v>3.3730896948171957E-3</v>
      </c>
    </row>
    <row r="249" spans="1:6" ht="15" customHeight="1" x14ac:dyDescent="0.25">
      <c r="A249" s="22" t="s">
        <v>213</v>
      </c>
      <c r="B249" s="12">
        <v>11</v>
      </c>
      <c r="C249" s="21">
        <v>299.25</v>
      </c>
      <c r="D249" s="24">
        <f t="shared" si="6"/>
        <v>3.7094360799866544E-3</v>
      </c>
      <c r="E249" s="21">
        <v>295.44327000000004</v>
      </c>
      <c r="F249" s="24">
        <f t="shared" si="7"/>
        <v>3.9731859657111601E-3</v>
      </c>
    </row>
    <row r="250" spans="1:6" ht="15" customHeight="1" x14ac:dyDescent="0.25">
      <c r="A250" s="22" t="s">
        <v>214</v>
      </c>
      <c r="B250" s="12">
        <v>10</v>
      </c>
      <c r="C250" s="21">
        <v>215.15</v>
      </c>
      <c r="D250" s="24">
        <f t="shared" si="6"/>
        <v>2.6669512869143814E-3</v>
      </c>
      <c r="E250" s="21">
        <v>212.99850000000001</v>
      </c>
      <c r="F250" s="24">
        <f t="shared" si="7"/>
        <v>2.8644505962770058E-3</v>
      </c>
    </row>
    <row r="251" spans="1:6" ht="15" customHeight="1" x14ac:dyDescent="0.25">
      <c r="A251" s="22" t="s">
        <v>215</v>
      </c>
      <c r="B251" s="12">
        <v>10</v>
      </c>
      <c r="C251" s="21">
        <v>241.8</v>
      </c>
      <c r="D251" s="24">
        <f t="shared" si="6"/>
        <v>2.9972987272874623E-3</v>
      </c>
      <c r="E251" s="21">
        <v>232.26752999999999</v>
      </c>
      <c r="F251" s="24">
        <f t="shared" si="7"/>
        <v>3.1235847426356864E-3</v>
      </c>
    </row>
    <row r="252" spans="1:6" ht="15" customHeight="1" x14ac:dyDescent="0.25">
      <c r="A252" s="22" t="s">
        <v>216</v>
      </c>
      <c r="B252" s="12">
        <v>10</v>
      </c>
      <c r="C252" s="21">
        <v>229.1</v>
      </c>
      <c r="D252" s="24">
        <f t="shared" si="6"/>
        <v>2.8398723673348121E-3</v>
      </c>
      <c r="E252" s="21">
        <v>222.71322000000001</v>
      </c>
      <c r="F252" s="24">
        <f t="shared" si="7"/>
        <v>2.9950962839070316E-3</v>
      </c>
    </row>
    <row r="253" spans="1:6" ht="15" customHeight="1" x14ac:dyDescent="0.25">
      <c r="A253" s="22" t="s">
        <v>217</v>
      </c>
      <c r="B253" s="12">
        <v>9</v>
      </c>
      <c r="C253" s="21">
        <v>211.5</v>
      </c>
      <c r="D253" s="24">
        <f t="shared" si="6"/>
        <v>2.6217067031484623E-3</v>
      </c>
      <c r="E253" s="21">
        <v>198.62973000000002</v>
      </c>
      <c r="F253" s="24">
        <f t="shared" si="7"/>
        <v>2.6712162223529305E-3</v>
      </c>
    </row>
    <row r="254" spans="1:6" ht="15" customHeight="1" x14ac:dyDescent="0.25">
      <c r="A254" s="22" t="s">
        <v>218</v>
      </c>
      <c r="B254" s="12">
        <v>9</v>
      </c>
      <c r="C254" s="21">
        <v>209.05</v>
      </c>
      <c r="D254" s="24">
        <f t="shared" si="6"/>
        <v>2.5913370510316125E-3</v>
      </c>
      <c r="E254" s="21">
        <v>206.95949999999999</v>
      </c>
      <c r="F254" s="24">
        <f t="shared" si="7"/>
        <v>2.7832367982882082E-3</v>
      </c>
    </row>
    <row r="255" spans="1:6" ht="15" customHeight="1" x14ac:dyDescent="0.25">
      <c r="A255" s="22" t="s">
        <v>219</v>
      </c>
      <c r="B255" s="12">
        <v>9</v>
      </c>
      <c r="C255" s="21">
        <v>195.85</v>
      </c>
      <c r="D255" s="24">
        <f t="shared" si="6"/>
        <v>2.4277128028918505E-3</v>
      </c>
      <c r="E255" s="21">
        <v>166.49203</v>
      </c>
      <c r="F255" s="24">
        <f t="shared" si="7"/>
        <v>2.239021376248514E-3</v>
      </c>
    </row>
    <row r="256" spans="1:6" ht="15" customHeight="1" x14ac:dyDescent="0.25">
      <c r="A256" s="22" t="s">
        <v>220</v>
      </c>
      <c r="B256" s="12">
        <v>8</v>
      </c>
      <c r="C256" s="21">
        <v>199.55</v>
      </c>
      <c r="D256" s="24">
        <f t="shared" si="6"/>
        <v>2.4735771754764808E-3</v>
      </c>
      <c r="E256" s="21">
        <v>197.55449999999999</v>
      </c>
      <c r="F256" s="24">
        <f t="shared" si="7"/>
        <v>2.6567562932236881E-3</v>
      </c>
    </row>
    <row r="257" spans="1:7" ht="15" customHeight="1" x14ac:dyDescent="0.25">
      <c r="A257" s="22" t="s">
        <v>221</v>
      </c>
      <c r="B257" s="12">
        <v>8</v>
      </c>
      <c r="C257" s="21">
        <v>173</v>
      </c>
      <c r="D257" s="24">
        <f t="shared" si="6"/>
        <v>2.1444693127408228E-3</v>
      </c>
      <c r="E257" s="21">
        <v>171.27</v>
      </c>
      <c r="F257" s="24">
        <f t="shared" si="7"/>
        <v>2.3032765659117913E-3</v>
      </c>
    </row>
    <row r="258" spans="1:7" ht="15" customHeight="1" x14ac:dyDescent="0.25">
      <c r="A258" s="22" t="s">
        <v>222</v>
      </c>
      <c r="B258" s="12">
        <v>8</v>
      </c>
      <c r="C258" s="21">
        <v>178.75</v>
      </c>
      <c r="D258" s="24">
        <f t="shared" si="6"/>
        <v>2.215745026892613E-3</v>
      </c>
      <c r="E258" s="21">
        <v>176.96250000000001</v>
      </c>
      <c r="F258" s="24">
        <f t="shared" si="7"/>
        <v>2.3798305558192642E-3</v>
      </c>
    </row>
    <row r="259" spans="1:7" ht="15" customHeight="1" x14ac:dyDescent="0.25">
      <c r="A259" s="22" t="s">
        <v>223</v>
      </c>
      <c r="B259" s="12">
        <v>7</v>
      </c>
      <c r="C259" s="21">
        <v>148.44999999999999</v>
      </c>
      <c r="D259" s="24">
        <f t="shared" si="6"/>
        <v>1.8401530027536133E-3</v>
      </c>
      <c r="E259" s="21">
        <v>146.96549999999999</v>
      </c>
      <c r="F259" s="24">
        <f t="shared" si="7"/>
        <v>1.9764243133503206E-3</v>
      </c>
    </row>
    <row r="260" spans="1:7" ht="15" customHeight="1" x14ac:dyDescent="0.25">
      <c r="A260" s="22" t="s">
        <v>224</v>
      </c>
      <c r="B260" s="12">
        <v>6</v>
      </c>
      <c r="C260" s="21">
        <v>135.75</v>
      </c>
      <c r="D260" s="24">
        <f t="shared" si="6"/>
        <v>1.6827266428009636E-3</v>
      </c>
      <c r="E260" s="21">
        <v>130.78498999999999</v>
      </c>
      <c r="F260" s="24">
        <f t="shared" si="7"/>
        <v>1.7588252621008231E-3</v>
      </c>
    </row>
    <row r="261" spans="1:7" ht="15" customHeight="1" x14ac:dyDescent="0.25">
      <c r="A261" s="22" t="s">
        <v>225</v>
      </c>
      <c r="B261" s="12">
        <v>6</v>
      </c>
      <c r="C261" s="21">
        <v>140.05000000000001</v>
      </c>
      <c r="D261" s="24">
        <f t="shared" si="6"/>
        <v>1.7360284812101287E-3</v>
      </c>
      <c r="E261" s="21">
        <v>138.64949999999999</v>
      </c>
      <c r="F261" s="24">
        <f t="shared" si="7"/>
        <v>1.864588919398534E-3</v>
      </c>
    </row>
    <row r="262" spans="1:7" ht="15" customHeight="1" x14ac:dyDescent="0.25">
      <c r="A262" s="22" t="s">
        <v>226</v>
      </c>
      <c r="B262" s="12">
        <v>6</v>
      </c>
      <c r="C262" s="21">
        <v>127.85</v>
      </c>
      <c r="D262" s="24">
        <f t="shared" si="6"/>
        <v>1.5848000094445906E-3</v>
      </c>
      <c r="E262" s="21">
        <v>107.85851</v>
      </c>
      <c r="F262" s="24">
        <f t="shared" si="7"/>
        <v>1.4505049250724737E-3</v>
      </c>
      <c r="G262" s="23"/>
    </row>
    <row r="263" spans="1:7" ht="15" customHeight="1" x14ac:dyDescent="0.25">
      <c r="A263" s="22" t="s">
        <v>227</v>
      </c>
      <c r="B263" s="12">
        <v>6</v>
      </c>
      <c r="C263" s="21">
        <v>140.4</v>
      </c>
      <c r="D263" s="24">
        <f t="shared" si="6"/>
        <v>1.740367002941107E-3</v>
      </c>
      <c r="E263" s="21">
        <v>138.99600000000001</v>
      </c>
      <c r="F263" s="24">
        <f t="shared" si="7"/>
        <v>1.8692487274798585E-3</v>
      </c>
      <c r="G263" s="23"/>
    </row>
    <row r="264" spans="1:7" ht="15.75" x14ac:dyDescent="0.25">
      <c r="A264" s="22" t="s">
        <v>228</v>
      </c>
      <c r="B264" s="12">
        <v>5</v>
      </c>
      <c r="C264" s="21">
        <v>115.35</v>
      </c>
      <c r="D264" s="24">
        <f t="shared" si="6"/>
        <v>1.4298528047667857E-3</v>
      </c>
      <c r="E264" s="21">
        <v>114.1965</v>
      </c>
      <c r="F264" s="24">
        <f t="shared" si="7"/>
        <v>1.5357396062307812E-3</v>
      </c>
      <c r="G264" s="23"/>
    </row>
    <row r="265" spans="1:7" ht="15.75" x14ac:dyDescent="0.25">
      <c r="A265" s="22" t="s">
        <v>229</v>
      </c>
      <c r="B265" s="12">
        <v>3</v>
      </c>
      <c r="C265" s="21">
        <v>65</v>
      </c>
      <c r="D265" s="24">
        <f t="shared" si="6"/>
        <v>8.0572546432458657E-4</v>
      </c>
      <c r="E265" s="21">
        <v>62.796339999999994</v>
      </c>
      <c r="F265" s="24">
        <f t="shared" si="7"/>
        <v>8.4449896857026474E-4</v>
      </c>
      <c r="G265" s="23"/>
    </row>
    <row r="266" spans="1:7" ht="15.75" x14ac:dyDescent="0.25">
      <c r="A266" s="22" t="s">
        <v>230</v>
      </c>
      <c r="B266" s="12">
        <v>2</v>
      </c>
      <c r="C266" s="21">
        <v>56.55</v>
      </c>
      <c r="D266" s="24">
        <f t="shared" si="6"/>
        <v>7.009811539623903E-4</v>
      </c>
      <c r="E266" s="21">
        <v>55.984499999999997</v>
      </c>
      <c r="F266" s="24">
        <f t="shared" si="7"/>
        <v>7.528918485682763E-4</v>
      </c>
    </row>
    <row r="267" spans="1:7" ht="15.75" x14ac:dyDescent="0.25">
      <c r="A267" s="22" t="s">
        <v>264</v>
      </c>
      <c r="B267" s="12">
        <v>1</v>
      </c>
      <c r="C267" s="21">
        <v>31.2</v>
      </c>
      <c r="D267" s="24">
        <f t="shared" si="6"/>
        <v>3.8674822287580155E-4</v>
      </c>
      <c r="E267" s="21">
        <v>30.888000000000002</v>
      </c>
      <c r="F267" s="24">
        <f t="shared" si="7"/>
        <v>4.1538860610663525E-4</v>
      </c>
    </row>
    <row r="268" spans="1:7" ht="15.75" x14ac:dyDescent="0.25">
      <c r="A268" s="22" t="s">
        <v>231</v>
      </c>
      <c r="B268" s="12">
        <v>1</v>
      </c>
      <c r="C268" s="21">
        <v>31.2</v>
      </c>
      <c r="D268" s="24">
        <f t="shared" si="6"/>
        <v>3.8674822287580155E-4</v>
      </c>
      <c r="E268" s="21">
        <v>16.304120000000001</v>
      </c>
      <c r="F268" s="24">
        <f t="shared" si="7"/>
        <v>2.1926138567065896E-4</v>
      </c>
    </row>
    <row r="269" spans="1:7" ht="15.75" x14ac:dyDescent="0.25">
      <c r="A269" s="22" t="s">
        <v>232</v>
      </c>
      <c r="B269" s="12">
        <v>1</v>
      </c>
      <c r="C269" s="21">
        <v>31.2</v>
      </c>
      <c r="D269" s="24">
        <f t="shared" si="6"/>
        <v>3.8674822287580155E-4</v>
      </c>
      <c r="E269" s="21">
        <v>30.888000000000002</v>
      </c>
      <c r="F269" s="24">
        <f t="shared" si="7"/>
        <v>4.1538860610663525E-4</v>
      </c>
    </row>
    <row r="270" spans="1:7" ht="15.75" x14ac:dyDescent="0.25">
      <c r="A270" s="31" t="s">
        <v>265</v>
      </c>
      <c r="B270" s="12">
        <v>1</v>
      </c>
      <c r="C270" s="21">
        <v>28.6</v>
      </c>
      <c r="D270" s="24">
        <f t="shared" ref="D270:D271" si="8">C270*100/$C$12</f>
        <v>3.5451920430281807E-4</v>
      </c>
      <c r="E270" s="21">
        <v>28.314</v>
      </c>
      <c r="F270" s="24">
        <f t="shared" ref="F270:F271" si="9">E270*100/$E$12</f>
        <v>3.8077288893108231E-4</v>
      </c>
    </row>
    <row r="271" spans="1:7" ht="15.75" x14ac:dyDescent="0.25">
      <c r="A271" s="32" t="s">
        <v>233</v>
      </c>
      <c r="B271" s="33">
        <v>1</v>
      </c>
      <c r="C271" s="34">
        <v>17.55</v>
      </c>
      <c r="D271" s="35">
        <f t="shared" si="8"/>
        <v>2.1754587536763838E-4</v>
      </c>
      <c r="E271" s="36">
        <v>17.374500000000001</v>
      </c>
      <c r="F271" s="35">
        <f t="shared" si="9"/>
        <v>2.3365609093498231E-4</v>
      </c>
    </row>
  </sheetData>
  <sortState ref="A14:F271">
    <sortCondition descending="1" ref="B14"/>
  </sortState>
  <mergeCells count="2">
    <mergeCell ref="A6:F6"/>
    <mergeCell ref="A8:F8"/>
  </mergeCells>
  <phoneticPr fontId="0" type="noConversion"/>
  <printOptions horizontalCentered="1"/>
  <pageMargins left="0" right="0" top="0" bottom="0.59055118110236227" header="0" footer="0"/>
  <pageSetup scale="74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4.2.1_2017</vt:lpstr>
      <vt:lpstr>A_IMPRESIÓN_IM</vt:lpstr>
      <vt:lpstr>'4.2.1_2017'!Área_de_impresión</vt:lpstr>
      <vt:lpstr>'4.2.1_2017'!Imprimir_área_IM</vt:lpstr>
      <vt:lpstr>'4.2.1_2017'!Títulos_a_imprimir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2016-02-11T15:23:11Z</cp:lastPrinted>
  <dcterms:created xsi:type="dcterms:W3CDTF">2004-01-22T14:59:07Z</dcterms:created>
  <dcterms:modified xsi:type="dcterms:W3CDTF">2018-03-23T18:28:50Z</dcterms:modified>
</cp:coreProperties>
</file>